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875" activeTab="3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58" i="4" l="1"/>
  <c r="H60" i="4"/>
  <c r="H62" i="4"/>
  <c r="H64" i="4"/>
  <c r="H51" i="4"/>
  <c r="H52" i="4"/>
  <c r="H53" i="4"/>
  <c r="H54" i="4"/>
  <c r="H55" i="4"/>
  <c r="H65" i="4"/>
  <c r="H45" i="4"/>
  <c r="H39" i="4"/>
  <c r="H31" i="4"/>
  <c r="H32" i="4"/>
  <c r="H33" i="4"/>
  <c r="H34" i="4"/>
  <c r="H35" i="4"/>
  <c r="H26" i="4"/>
  <c r="H47" i="4" l="1"/>
  <c r="H48" i="4"/>
  <c r="H46" i="4"/>
  <c r="H41" i="4"/>
  <c r="H42" i="4"/>
  <c r="H40" i="4"/>
  <c r="H30" i="4"/>
  <c r="H27" i="4"/>
  <c r="H28" i="4"/>
  <c r="H29" i="4"/>
  <c r="H36" i="4"/>
  <c r="H25" i="4"/>
  <c r="H22" i="4"/>
  <c r="H21" i="4"/>
  <c r="H20" i="4"/>
  <c r="H18" i="4"/>
  <c r="H17" i="4"/>
  <c r="H15" i="4"/>
  <c r="H14" i="4"/>
  <c r="H11" i="4"/>
  <c r="H12" i="4"/>
  <c r="H10" i="4"/>
  <c r="K27" i="1" l="1"/>
  <c r="J27" i="1"/>
  <c r="I27" i="1"/>
  <c r="F27" i="1"/>
  <c r="H5" i="4" l="1"/>
  <c r="F14" i="2"/>
  <c r="F11" i="2"/>
  <c r="F9" i="2"/>
  <c r="J32" i="1"/>
  <c r="M32" i="1" s="1"/>
  <c r="K30" i="1"/>
  <c r="J30" i="1"/>
  <c r="I30" i="1"/>
  <c r="F30" i="1"/>
  <c r="M30" i="1" l="1"/>
  <c r="M27" i="1"/>
</calcChain>
</file>

<file path=xl/sharedStrings.xml><?xml version="1.0" encoding="utf-8"?>
<sst xmlns="http://schemas.openxmlformats.org/spreadsheetml/2006/main" count="417" uniqueCount="183">
  <si>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</si>
  <si>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</si>
  <si>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</si>
  <si>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</si>
  <si>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</si>
  <si>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</si>
  <si>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</si>
  <si>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</si>
  <si>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</si>
  <si>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</si>
  <si>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</si>
  <si>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</si>
  <si>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</si>
  <si>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</si>
  <si>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</si>
  <si>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</si>
  <si>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</si>
  <si>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</si>
  <si>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</si>
  <si>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</si>
  <si>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</si>
  <si>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</si>
  <si>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</si>
  <si>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</si>
  <si>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</si>
  <si>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</si>
  <si>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</si>
  <si>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</si>
  <si>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</si>
  <si>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</si>
  <si>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</si>
  <si>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</si>
  <si>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</si>
  <si>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</si>
  <si>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</si>
  <si>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</si>
  <si>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</si>
  <si>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</si>
  <si>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</si>
  <si>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</si>
  <si>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</si>
  <si>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</si>
  <si>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</si>
  <si>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</si>
  <si>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</si>
  <si>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</si>
  <si>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</si>
  <si>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</si>
  <si>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</si>
  <si>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</si>
  <si>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</si>
  <si>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</si>
  <si>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</si>
  <si>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</si>
  <si>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</si>
  <si>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</si>
  <si>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</si>
  <si>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</si>
  <si>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</si>
  <si>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</si>
  <si>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</si>
  <si>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</si>
  <si>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</si>
  <si>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</si>
  <si>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</si>
  <si>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</si>
  <si>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</si>
  <si>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</si>
  <si>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</si>
  <si>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</si>
  <si>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</si>
  <si>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</si>
  <si>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</si>
  <si>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</si>
  <si>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</si>
  <si>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</si>
  <si>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</si>
  <si>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</si>
  <si>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</si>
  <si>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</si>
  <si>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</si>
  <si>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</si>
  <si>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</si>
  <si>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</si>
  <si>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</si>
  <si>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</si>
  <si>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</si>
  <si>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</si>
  <si>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</si>
  <si>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</si>
  <si>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</si>
  <si>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</si>
  <si>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</si>
  <si>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</si>
  <si>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</si>
  <si>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</si>
  <si>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</si>
  <si>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</si>
  <si>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</si>
  <si>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</si>
  <si>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</si>
  <si>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</si>
  <si>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</si>
  <si>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</si>
  <si>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Забезпечення збереження енергоресурсів</t>
  </si>
  <si>
    <t>середньорічне число ставок/штатних одиниць адмінперсоналу, за умовами оплати віднесених до педагогічного персоналу</t>
  </si>
  <si>
    <t>Оплата водопостачання</t>
  </si>
  <si>
    <t>Оплата електроенергії</t>
  </si>
  <si>
    <t>Загальна площа приміщень</t>
  </si>
  <si>
    <t>водопостачання</t>
  </si>
  <si>
    <t>електроенергія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</si>
  <si>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</si>
  <si>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</si>
  <si>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</si>
  <si>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</si>
  <si>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t>Забезпечення надання населенню стаціонарної медичної допомоги </t>
  </si>
  <si>
    <t>Обсяги видатків на оплату енергоносіїв та комунальних послуг з них:</t>
  </si>
  <si>
    <t>Пояснення щодо розбіжностей між фактичними та плановими результативними показниками: зменшились обсяги видатків на оплату енергоносіїв та комунальних послуг за рахунок економії коштів.</t>
  </si>
  <si>
    <t>Оплата природного газу</t>
  </si>
  <si>
    <t>Пояснення щодо розбіжностей між фактичними та плановими результативними показниками: економія коштів за рахунок приготування їжі на електроплитах.</t>
  </si>
  <si>
    <t>Обсяги споживання енергоресурсів, натуральні одиниці, в т.ч.:</t>
  </si>
  <si>
    <t>природного газу</t>
  </si>
  <si>
    <t>Середнє споживання комунальних послуг та енергоносіїв у тому числі:</t>
  </si>
  <si>
    <t>1. Забезпечення надання населенню стаціонарної медичної допомоги.</t>
  </si>
  <si>
    <t>Зміцнення та поліпшення здоров"я населення шляхом забезпечення потреб населення у первинній допомозі у 2018 році</t>
  </si>
  <si>
    <r>
      <t>3. __</t>
    </r>
    <r>
      <rPr>
        <u/>
        <sz val="12"/>
        <color theme="1"/>
        <rFont val="Times New Roman"/>
        <family val="1"/>
        <charset val="204"/>
      </rPr>
      <t>0112110</t>
    </r>
    <r>
      <rPr>
        <sz val="12"/>
        <color theme="1"/>
        <rFont val="Times New Roman"/>
        <family val="1"/>
        <charset val="204"/>
      </rPr>
      <t>_______ __0726____ Первинна медична допомога населенню</t>
    </r>
  </si>
  <si>
    <t>1.3</t>
  </si>
  <si>
    <t>Придбання обладнання і предметів довгострокового користування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</si>
  <si>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відсутнє.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</si>
  <si>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між затвердженими та виконаними показниками пояснюється економією коштів по оплаті праці за рахунок вакантних посад.та придбанню предметів та матеріалів.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</si>
  <si>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між затвердженими та виконаними показниками пояснюється економією коштів на теплопостачання у зв’язку із зниженням ціни, теплими погодними умовами та у зв’язку із наявністю вакантних посад, що вплинуло на розрахунок водопостачання.</t>
  </si>
  <si>
    <t>Пояснення щодо причин відхилення касових видатків (наданих кредитів) від планового показника: відхилення між затвердженими та виконаними показниками пояснюється економією коштів по оплаті праці та економією коштів по оплаті енергоносіїв.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</si>
  <si>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  залишок коштів отриманий від плати за послуги в сумі 12218,35грн.  для подальшого використання в наступному році.</t>
  </si>
  <si>
    <t xml:space="preserve">Пояснення причин відхилення фактичних обсягів надходжень від планових: відхилення відсутнє. 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</si>
  <si>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 : </t>
  </si>
  <si>
    <t>кількість штатних посад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</si>
  <si>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зменшення штатних посад у зв"язку із реорганізацією КЗОЗ "ЦПМСД Коломацького району" шляхом перетворення у КНП "ЦПМСД Коломацької селищної ради" та переходом з 01.10.2018 року на фінансування із НСЗУ.</t>
    </r>
  </si>
  <si>
    <t>кількість штатних посад в тому числі лікарів, які надають первинну допомогу</t>
  </si>
  <si>
    <t xml:space="preserve">Пояснення щодо розбіжностей між фактичними та плановими результативними показниками: </t>
  </si>
  <si>
    <t>кількість прикріпленого населення</t>
  </si>
  <si>
    <t xml:space="preserve">кількість пролікованих хворих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</si>
  <si>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розбіжність виникла в зв’язку із меншою кількістю хворих.</t>
    </r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</si>
  <si>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</si>
  <si>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</si>
  <si>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Пояснення щодо розбіжностей між фактичними та плановими результативними показниками:</t>
  </si>
  <si>
    <t>динаміка** виявлених випадків туберкульозу в занедбаних стадіях</t>
  </si>
  <si>
    <t>динаміка** виявлених візуальних форм онкозахворювань в занедбаних стадіях</t>
  </si>
  <si>
    <t>забезпечення повноти охоплення профілактичними щепленнями</t>
  </si>
  <si>
    <t>2. Забезпечення збереження енергоресурсів</t>
  </si>
  <si>
    <t>Кількість установ</t>
  </si>
  <si>
    <t>Обсяг видатків на оплату енергоносіїв та комунальних послуг з них:</t>
  </si>
  <si>
    <t>Пояснення щодо розбіжностей між фактичними та плановими результативними показниками: Економія виникла в зв’язку із зменшенням ціни на теплопостачання (при плануванні на початок року розрахунок був проведений по ціні - 2635,31грн., фактично використано теплопостачання по ціні- 2240,30 грн.)</t>
  </si>
  <si>
    <t>Оплата теплопостачання</t>
  </si>
  <si>
    <t>Пояснення щодо розбіжностей між фактичними та плановими результативними показниками: Економія виникла в зв’язку із зменшенням штатних посад (розрахунок на початок року був проведений на штатні посади- 51,5 штатних одиниць, використано водопостачання протягом року на фактично зайняті посади- 38,75 штатних одиниць)</t>
  </si>
  <si>
    <t>Пояснення щодо розбіжностей між фактичними та плановими результативними показниками: за рахунок економії коштів.</t>
  </si>
  <si>
    <t>Пояснення щодо розбіжностей між фактичними та плановими результативними показниками:  за рахунок економії коштів.</t>
  </si>
  <si>
    <t>площа приміщення яке опалюється(Коломацька АЗПСМ)</t>
  </si>
  <si>
    <t>площа приміщення яке опалюється(АЗПСМ с. Шелестове)</t>
  </si>
  <si>
    <t>площа приміщення яке опалюється(АЗПСМ с. Різуненкове)</t>
  </si>
  <si>
    <t>площа приміщення яке опалюється(АЗПСМ с. Новоіванівка)</t>
  </si>
  <si>
    <t>площа приміщення яке опалюється(ФП с. Мирошниківка)</t>
  </si>
  <si>
    <t>площа приміщення яке опалюється(ФП с. Покровка)</t>
  </si>
  <si>
    <t>Обсяг споживання енергоресурсів, натуральні одиниці, в тому числі:</t>
  </si>
  <si>
    <t>теплопостачання</t>
  </si>
  <si>
    <t>Пояснення щодо розбіжностей між фактичними та плановими результативними показниками: Економія виникла в зв’язку із зменшенням штатних посад (розрахунок на початок року був проведений на штатні посади- 51,5 штатних одиниць, використано водопостачання протягом року на фактично зайняті посади- 38,75 штатних одиниць).</t>
  </si>
  <si>
    <t>Пояснення щодо розбіжностей між фактичними та плановими результативними показниками: економія споживання електроенергії.</t>
  </si>
  <si>
    <t>теплопостачання, Гкал.на 1 м.кв.опалювальної площі (88,2 м.кв.)</t>
  </si>
  <si>
    <t>водопостачання, куб.м.на 1 м.кв.загальної площі (1137,6м.кв.)</t>
  </si>
  <si>
    <t>електроенергії, кВт/год.на 1 м.кв.загальної площі (1289,3 м.кв.)</t>
  </si>
  <si>
    <t>природного газу, куб.м.на 1 кв.м.опалювальної площі (1114,5 м.кв.)</t>
  </si>
  <si>
    <t>Річна економія витрачання енергоресурсів в натуральному виразі (в порівнянні з попереднім роком):</t>
  </si>
  <si>
    <t>Пояснення щодо розбіжностей між фактичними та плановими результативними показниками: зменшення відсотку виникло в зв’язку із зменшенням штатних посад (розрахунок на початок року був проведений на штатні посади- 51,5 штатних одиниць, використано водопостачання протягом року на фактично зайняті посади- 38,75 штатних одиниць)</t>
  </si>
  <si>
    <t>обсяг річної економії бюджетних коштів, отриманої від проведення заходів, що приводить до збереження економії енергоресурсів (води, тепла, електроенергії тощо) всього</t>
  </si>
  <si>
    <t>3. Придбання обладнання і предметів довгострокового користування.</t>
  </si>
  <si>
    <t>Обсяг видатків на придбання медичного обладнання і предметів довгострокового користування</t>
  </si>
  <si>
    <t>Кількість придбаного медичного обладнання і предмерів довгострокового користування</t>
  </si>
  <si>
    <t>Середні витрати на придбання медичного обладнання</t>
  </si>
  <si>
    <t>Динаміка кількості установ, в яких здійснено оновлення матеріально-технічної бази, в порівнянні до попереднього року</t>
  </si>
  <si>
    <t>Рівень оновлення матеріально-технічної бази, в порівнянні з попереднім роком</t>
  </si>
  <si>
    <t>Пояснення щодо розбіжностей між фактичними та плановими результативними показниками: розбіжность відсутня.</t>
  </si>
  <si>
    <t>затрат</t>
  </si>
  <si>
    <t>Кредиторська та дебіторська заборгованість на початок та та кінець звітного періоду відсутня</t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</si>
  <si>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>створення належних умов для зміцнення та поліпшення здоров"я населення шляхом забезпечення потреб населення у первинній допомозі у 2018 році.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</si>
</sst>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1" fillId="0" borderId="8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opLeftCell="A29" zoomScaleNormal="100" workbookViewId="0">
      <selection activeCell="C36" sqref="C36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58" t="s">
        <v>1</v>
      </c>
      <c r="K2" s="58"/>
      <c r="L2" s="58"/>
      <c r="M2" s="58"/>
      <c r="N2" s="58"/>
      <c r="O2" s="1"/>
    </row>
    <row r="5" spans="1:16" ht="17.25" x14ac:dyDescent="0.2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7.25" x14ac:dyDescent="0.2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59" t="s">
        <v>102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"/>
      <c r="M9" s="1"/>
    </row>
    <row r="10" spans="1:16" ht="12.75" customHeight="1" x14ac:dyDescent="0.2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"/>
      <c r="M10" s="1"/>
    </row>
    <row r="11" spans="1:16" ht="12.7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"/>
      <c r="M11" s="1"/>
    </row>
    <row r="12" spans="1:16" ht="31.5" customHeight="1" x14ac:dyDescent="0.2">
      <c r="A12" s="58" t="s">
        <v>103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6" ht="12.75" customHeight="1" x14ac:dyDescent="0.2">
      <c r="A13" s="60" t="s">
        <v>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"/>
      <c r="M13" s="1"/>
    </row>
    <row r="14" spans="1:16" ht="12.7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1"/>
      <c r="M14" s="1"/>
    </row>
    <row r="15" spans="1:16" ht="45" customHeight="1" x14ac:dyDescent="0.2">
      <c r="A15" s="59" t="s">
        <v>125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"/>
      <c r="M15" s="1"/>
    </row>
    <row r="16" spans="1:16" ht="15.75" hidden="1" customHeigh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"/>
      <c r="M16" s="1"/>
    </row>
    <row r="17" spans="1:13" ht="12.75" customHeight="1" x14ac:dyDescent="0.2">
      <c r="A17" s="63" t="s">
        <v>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1"/>
      <c r="M17" s="1"/>
    </row>
    <row r="18" spans="1:13" ht="15.7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"/>
      <c r="M18" s="1"/>
    </row>
    <row r="19" spans="1:13" ht="15.75" customHeight="1" x14ac:dyDescent="0.2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"/>
      <c r="M19" s="1"/>
    </row>
    <row r="20" spans="1:13" ht="15.75" x14ac:dyDescent="0.2">
      <c r="A20" s="58" t="s">
        <v>124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2.7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"/>
      <c r="M21" s="1"/>
    </row>
    <row r="22" spans="1:13" ht="15.75" customHeight="1" x14ac:dyDescent="0.2">
      <c r="A22" s="59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"/>
      <c r="M22" s="1"/>
    </row>
    <row r="23" spans="1:13" ht="12.75" customHeigh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"/>
      <c r="M23" s="1"/>
    </row>
    <row r="24" spans="1:13" ht="15.75" x14ac:dyDescent="0.2">
      <c r="A24" s="59" t="s">
        <v>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"/>
      <c r="M24" s="4"/>
    </row>
    <row r="25" spans="1:13" ht="15.75" x14ac:dyDescent="0.2">
      <c r="A25" s="1"/>
      <c r="B25" s="57" t="s">
        <v>10</v>
      </c>
      <c r="C25" s="57" t="s">
        <v>11</v>
      </c>
      <c r="D25" s="57" t="s">
        <v>12</v>
      </c>
      <c r="E25" s="57"/>
      <c r="F25" s="57"/>
      <c r="G25" s="57" t="s">
        <v>13</v>
      </c>
      <c r="H25" s="57"/>
      <c r="I25" s="57"/>
      <c r="J25" s="57" t="s">
        <v>14</v>
      </c>
      <c r="K25" s="57"/>
      <c r="L25" s="57"/>
      <c r="M25" s="57"/>
    </row>
    <row r="26" spans="1:13" ht="25.5" x14ac:dyDescent="0.2">
      <c r="A26" s="1"/>
      <c r="B26" s="57"/>
      <c r="C26" s="57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57" t="s">
        <v>16</v>
      </c>
      <c r="L26" s="57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48">
        <v>2847.2</v>
      </c>
      <c r="E27" s="48">
        <v>287.2</v>
      </c>
      <c r="F27" s="48">
        <f>D27+E27</f>
        <v>3134.3999999999996</v>
      </c>
      <c r="G27" s="48">
        <v>2767.59</v>
      </c>
      <c r="H27" s="48">
        <v>287.2</v>
      </c>
      <c r="I27" s="48">
        <f>G27+H27</f>
        <v>3054.79</v>
      </c>
      <c r="J27" s="48">
        <f>G27-D27</f>
        <v>-79.609999999999673</v>
      </c>
      <c r="K27" s="64">
        <f>H27-E27</f>
        <v>0</v>
      </c>
      <c r="L27" s="64"/>
      <c r="M27" s="48">
        <f>J27+K27</f>
        <v>-79.609999999999673</v>
      </c>
    </row>
    <row r="28" spans="1:13" ht="30" customHeight="1" x14ac:dyDescent="0.2">
      <c r="A28" s="1"/>
      <c r="B28" s="57" t="s">
        <v>114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7" t="s">
        <v>20</v>
      </c>
      <c r="L29" s="57"/>
      <c r="M29" s="5" t="s">
        <v>20</v>
      </c>
    </row>
    <row r="30" spans="1:13" ht="54" customHeight="1" x14ac:dyDescent="0.2">
      <c r="A30" s="1"/>
      <c r="B30" s="5" t="s">
        <v>22</v>
      </c>
      <c r="C30" s="6" t="s">
        <v>115</v>
      </c>
      <c r="D30" s="11">
        <v>2548.1999999999998</v>
      </c>
      <c r="E30" s="5">
        <v>40.4</v>
      </c>
      <c r="F30" s="38">
        <f>D30+E30</f>
        <v>2588.6</v>
      </c>
      <c r="G30" s="11">
        <v>2548.16</v>
      </c>
      <c r="H30" s="5">
        <v>40.4</v>
      </c>
      <c r="I30" s="38">
        <f>G30+H30</f>
        <v>2588.56</v>
      </c>
      <c r="J30" s="11">
        <f>G30-D30</f>
        <v>-3.999999999996362E-2</v>
      </c>
      <c r="K30" s="57">
        <f>H30-E30</f>
        <v>0</v>
      </c>
      <c r="L30" s="57"/>
      <c r="M30" s="38">
        <f>J30+K30</f>
        <v>-3.999999999996362E-2</v>
      </c>
    </row>
    <row r="31" spans="1:13" ht="39" customHeight="1" x14ac:dyDescent="0.2">
      <c r="A31" s="1"/>
      <c r="B31" s="57" t="s">
        <v>129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36.75" customHeight="1" x14ac:dyDescent="0.2">
      <c r="A32" s="69"/>
      <c r="B32" s="57" t="s">
        <v>23</v>
      </c>
      <c r="C32" s="70" t="s">
        <v>104</v>
      </c>
      <c r="D32" s="64">
        <v>299</v>
      </c>
      <c r="E32" s="57"/>
      <c r="F32" s="57">
        <v>299</v>
      </c>
      <c r="G32" s="64">
        <v>219.43</v>
      </c>
      <c r="H32" s="57"/>
      <c r="I32" s="57">
        <v>219.43</v>
      </c>
      <c r="J32" s="64">
        <f>G32-D32</f>
        <v>-79.569999999999993</v>
      </c>
      <c r="K32" s="64"/>
      <c r="L32" s="64"/>
      <c r="M32" s="64">
        <f>J32+K32</f>
        <v>-79.569999999999993</v>
      </c>
    </row>
    <row r="33" spans="1:53" ht="6" hidden="1" customHeight="1" x14ac:dyDescent="0.2">
      <c r="A33" s="69"/>
      <c r="B33" s="57"/>
      <c r="C33" s="70"/>
      <c r="D33" s="64"/>
      <c r="E33" s="57"/>
      <c r="F33" s="57"/>
      <c r="G33" s="64"/>
      <c r="H33" s="57"/>
      <c r="I33" s="57"/>
      <c r="J33" s="64"/>
      <c r="K33" s="64"/>
      <c r="L33" s="64"/>
      <c r="M33" s="64"/>
    </row>
    <row r="34" spans="1:53" hidden="1" x14ac:dyDescent="0.2">
      <c r="A34" s="69"/>
      <c r="B34" s="57"/>
      <c r="C34" s="70"/>
      <c r="D34" s="64"/>
      <c r="E34" s="57"/>
      <c r="F34" s="57"/>
      <c r="G34" s="64"/>
      <c r="H34" s="57"/>
      <c r="I34" s="57"/>
      <c r="J34" s="64"/>
      <c r="K34" s="64"/>
      <c r="L34" s="64"/>
      <c r="M34" s="64"/>
    </row>
    <row r="35" spans="1:53" ht="36.75" customHeight="1" x14ac:dyDescent="0.2">
      <c r="B35" s="57" t="s">
        <v>130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53" ht="36.75" customHeight="1" x14ac:dyDescent="0.2">
      <c r="B36" s="54" t="s">
        <v>126</v>
      </c>
      <c r="C36" s="51" t="s">
        <v>127</v>
      </c>
      <c r="D36" s="51"/>
      <c r="E36" s="51">
        <v>246.8</v>
      </c>
      <c r="F36" s="51">
        <v>246.8</v>
      </c>
      <c r="G36" s="51"/>
      <c r="H36" s="51">
        <v>246.8</v>
      </c>
      <c r="I36" s="51">
        <v>246.8</v>
      </c>
      <c r="J36" s="51"/>
      <c r="K36" s="55"/>
      <c r="L36" s="56"/>
      <c r="M36" s="51"/>
    </row>
    <row r="37" spans="1:53" ht="36.75" customHeight="1" x14ac:dyDescent="0.2">
      <c r="B37" s="57" t="s">
        <v>128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53" ht="30.75" customHeight="1" x14ac:dyDescent="0.2">
      <c r="B38" s="65" t="s">
        <v>131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</sheetData>
  <mergeCells count="46">
    <mergeCell ref="B38:M38"/>
    <mergeCell ref="A5:P5"/>
    <mergeCell ref="A6:P6"/>
    <mergeCell ref="A12:M12"/>
    <mergeCell ref="A20:M20"/>
    <mergeCell ref="G32:G34"/>
    <mergeCell ref="H32:H34"/>
    <mergeCell ref="I32:I34"/>
    <mergeCell ref="J32:J34"/>
    <mergeCell ref="K32:L34"/>
    <mergeCell ref="M32:M34"/>
    <mergeCell ref="A32:A34"/>
    <mergeCell ref="B32:B34"/>
    <mergeCell ref="C32:C34"/>
    <mergeCell ref="D32:D34"/>
    <mergeCell ref="E32:E34"/>
    <mergeCell ref="F32:F34"/>
    <mergeCell ref="B35:M35"/>
    <mergeCell ref="B31:M31"/>
    <mergeCell ref="K27:L27"/>
    <mergeCell ref="B28:M28"/>
    <mergeCell ref="K29:L29"/>
    <mergeCell ref="K30:L30"/>
    <mergeCell ref="J25:M25"/>
    <mergeCell ref="K26:L26"/>
    <mergeCell ref="A19:K19"/>
    <mergeCell ref="A21:K21"/>
    <mergeCell ref="A22:K22"/>
    <mergeCell ref="A23:K23"/>
    <mergeCell ref="A24:K24"/>
    <mergeCell ref="K36:L36"/>
    <mergeCell ref="B37:M37"/>
    <mergeCell ref="J2:N2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B25:B26"/>
    <mergeCell ref="C25:C26"/>
    <mergeCell ref="D25:F25"/>
    <mergeCell ref="G25:I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9" sqref="E9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62"/>
      <c r="B1" s="59" t="s">
        <v>24</v>
      </c>
      <c r="C1" s="59"/>
      <c r="D1" s="59"/>
      <c r="E1" s="59"/>
      <c r="F1" s="59"/>
      <c r="G1" s="59"/>
    </row>
    <row r="2" spans="1:7" ht="15.75" x14ac:dyDescent="0.2">
      <c r="A2" s="69"/>
      <c r="B2" s="71" t="s">
        <v>25</v>
      </c>
      <c r="C2" s="71"/>
      <c r="D2" s="71"/>
      <c r="E2" s="71"/>
      <c r="F2" s="71"/>
      <c r="G2" s="71"/>
    </row>
    <row r="3" spans="1:7" ht="38.25" x14ac:dyDescent="0.2">
      <c r="A3" s="57" t="s">
        <v>10</v>
      </c>
      <c r="B3" s="57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57" t="s">
        <v>18</v>
      </c>
      <c r="B4" s="57"/>
      <c r="C4" s="6" t="s">
        <v>26</v>
      </c>
      <c r="D4" s="5" t="s">
        <v>27</v>
      </c>
      <c r="E4" s="11">
        <v>12.2</v>
      </c>
      <c r="F4" s="5" t="s">
        <v>27</v>
      </c>
      <c r="G4" s="1"/>
    </row>
    <row r="5" spans="1:7" ht="13.5" customHeight="1" x14ac:dyDescent="0.2">
      <c r="A5" s="57" t="s">
        <v>20</v>
      </c>
      <c r="B5" s="57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57" t="s">
        <v>22</v>
      </c>
      <c r="B6" s="57"/>
      <c r="C6" s="6" t="s">
        <v>29</v>
      </c>
      <c r="D6" s="5" t="s">
        <v>27</v>
      </c>
      <c r="E6" s="11">
        <v>12.2</v>
      </c>
      <c r="F6" s="5" t="s">
        <v>27</v>
      </c>
      <c r="G6" s="1"/>
    </row>
    <row r="7" spans="1:7" ht="14.25" customHeight="1" x14ac:dyDescent="0.2">
      <c r="A7" s="57" t="s">
        <v>23</v>
      </c>
      <c r="B7" s="57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48" customHeight="1" x14ac:dyDescent="0.2">
      <c r="A8" s="57" t="s">
        <v>132</v>
      </c>
      <c r="B8" s="57"/>
      <c r="C8" s="57"/>
      <c r="D8" s="57"/>
      <c r="E8" s="57"/>
      <c r="F8" s="57"/>
      <c r="G8" s="1"/>
    </row>
    <row r="9" spans="1:7" ht="13.5" customHeight="1" x14ac:dyDescent="0.2">
      <c r="A9" s="57" t="s">
        <v>31</v>
      </c>
      <c r="B9" s="57"/>
      <c r="C9" s="6" t="s">
        <v>32</v>
      </c>
      <c r="D9" s="38">
        <v>275</v>
      </c>
      <c r="E9" s="52">
        <v>275</v>
      </c>
      <c r="F9" s="38">
        <f>E9-D9</f>
        <v>0</v>
      </c>
      <c r="G9" s="1"/>
    </row>
    <row r="10" spans="1:7" ht="14.25" customHeight="1" x14ac:dyDescent="0.2">
      <c r="A10" s="57" t="s">
        <v>20</v>
      </c>
      <c r="B10" s="57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57" t="s">
        <v>33</v>
      </c>
      <c r="B11" s="57"/>
      <c r="C11" s="6" t="s">
        <v>34</v>
      </c>
      <c r="D11" s="5">
        <v>28.2</v>
      </c>
      <c r="E11" s="5">
        <v>28.2</v>
      </c>
      <c r="F11" s="5">
        <f>E11-D11</f>
        <v>0</v>
      </c>
      <c r="G11" s="1"/>
    </row>
    <row r="12" spans="1:7" ht="17.25" customHeight="1" x14ac:dyDescent="0.2">
      <c r="A12" s="57" t="s">
        <v>35</v>
      </c>
      <c r="B12" s="57"/>
      <c r="C12" s="6" t="s">
        <v>36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57" t="s">
        <v>37</v>
      </c>
      <c r="B13" s="57"/>
      <c r="C13" s="6" t="s">
        <v>38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57" t="s">
        <v>39</v>
      </c>
      <c r="B14" s="57"/>
      <c r="C14" s="6" t="s">
        <v>40</v>
      </c>
      <c r="D14" s="5">
        <v>246.8</v>
      </c>
      <c r="E14" s="5">
        <v>246.8</v>
      </c>
      <c r="F14" s="11">
        <f>E14-D14</f>
        <v>0</v>
      </c>
      <c r="G14" s="1"/>
    </row>
    <row r="15" spans="1:7" ht="39" customHeight="1" x14ac:dyDescent="0.2">
      <c r="A15" s="57" t="s">
        <v>133</v>
      </c>
      <c r="B15" s="57"/>
      <c r="C15" s="57"/>
      <c r="D15" s="57"/>
      <c r="E15" s="57"/>
      <c r="F15" s="57"/>
      <c r="G15" s="1"/>
    </row>
    <row r="16" spans="1:7" ht="16.5" customHeight="1" x14ac:dyDescent="0.2">
      <c r="A16" s="57" t="s">
        <v>41</v>
      </c>
      <c r="B16" s="57"/>
      <c r="C16" s="6" t="s">
        <v>42</v>
      </c>
      <c r="D16" s="5" t="s">
        <v>27</v>
      </c>
      <c r="E16" s="11"/>
      <c r="F16" s="5" t="s">
        <v>20</v>
      </c>
      <c r="G16" s="1"/>
    </row>
    <row r="17" spans="1:7" ht="16.5" customHeight="1" x14ac:dyDescent="0.2">
      <c r="A17" s="57" t="s">
        <v>20</v>
      </c>
      <c r="B17" s="57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57" t="s">
        <v>43</v>
      </c>
      <c r="B18" s="57"/>
      <c r="C18" s="6" t="s">
        <v>29</v>
      </c>
      <c r="D18" s="5" t="s">
        <v>27</v>
      </c>
      <c r="E18" s="11"/>
      <c r="F18" s="5" t="s">
        <v>20</v>
      </c>
      <c r="G18" s="1"/>
    </row>
    <row r="19" spans="1:7" ht="16.5" customHeight="1" x14ac:dyDescent="0.2">
      <c r="A19" s="57" t="s">
        <v>44</v>
      </c>
      <c r="B19" s="57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3.75" customHeight="1" x14ac:dyDescent="0.2">
      <c r="A20" s="57" t="s">
        <v>134</v>
      </c>
      <c r="B20" s="57"/>
      <c r="C20" s="57"/>
      <c r="D20" s="57"/>
      <c r="E20" s="57"/>
      <c r="F20" s="57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="70" zoomScaleNormal="70" workbookViewId="0">
      <pane ySplit="5" topLeftCell="A33" activePane="bottomLeft" state="frozen"/>
      <selection pane="bottomLeft" activeCell="C26" sqref="C26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62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ht="15.75" x14ac:dyDescent="0.2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8" t="s">
        <v>25</v>
      </c>
      <c r="M2" s="78"/>
      <c r="N2" s="1"/>
      <c r="O2" s="1"/>
      <c r="P2" s="1"/>
    </row>
    <row r="3" spans="1:16" ht="25.5" customHeight="1" x14ac:dyDescent="0.2">
      <c r="A3" s="57" t="s">
        <v>10</v>
      </c>
      <c r="B3" s="57"/>
      <c r="C3" s="57" t="s">
        <v>11</v>
      </c>
      <c r="D3" s="57" t="s">
        <v>46</v>
      </c>
      <c r="E3" s="57"/>
      <c r="F3" s="57"/>
      <c r="G3" s="57" t="s">
        <v>13</v>
      </c>
      <c r="H3" s="57"/>
      <c r="I3" s="57"/>
      <c r="J3" s="57" t="s">
        <v>14</v>
      </c>
      <c r="K3" s="57"/>
      <c r="L3" s="57"/>
      <c r="M3" s="57"/>
    </row>
    <row r="4" spans="1:16" ht="25.5" x14ac:dyDescent="0.2">
      <c r="A4" s="57"/>
      <c r="B4" s="57"/>
      <c r="C4" s="57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57" t="s">
        <v>16</v>
      </c>
      <c r="L4" s="57"/>
      <c r="M4" s="5" t="s">
        <v>17</v>
      </c>
    </row>
    <row r="5" spans="1:16" ht="12.75" customHeight="1" x14ac:dyDescent="0.2">
      <c r="A5" s="57" t="s">
        <v>123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6" ht="12.75" customHeight="1" x14ac:dyDescent="0.2">
      <c r="A6" s="57" t="s">
        <v>18</v>
      </c>
      <c r="B6" s="57"/>
      <c r="C6" s="40" t="s">
        <v>47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7" t="s">
        <v>20</v>
      </c>
      <c r="L6" s="57"/>
      <c r="M6" s="5" t="s">
        <v>20</v>
      </c>
    </row>
    <row r="7" spans="1:16" ht="12.75" customHeight="1" x14ac:dyDescent="0.2">
      <c r="A7" s="55"/>
      <c r="B7" s="56"/>
      <c r="C7" s="53" t="s">
        <v>149</v>
      </c>
      <c r="D7" s="51">
        <v>1</v>
      </c>
      <c r="E7" s="51"/>
      <c r="F7" s="51">
        <v>1</v>
      </c>
      <c r="G7" s="51">
        <v>1</v>
      </c>
      <c r="H7" s="51"/>
      <c r="I7" s="51">
        <v>1</v>
      </c>
      <c r="J7" s="51"/>
      <c r="K7" s="55"/>
      <c r="L7" s="56"/>
      <c r="M7" s="51"/>
    </row>
    <row r="8" spans="1:16" ht="29.25" customHeight="1" x14ac:dyDescent="0.2">
      <c r="A8" s="57" t="s">
        <v>20</v>
      </c>
      <c r="B8" s="57"/>
      <c r="C8" s="37" t="s">
        <v>135</v>
      </c>
      <c r="D8" s="5">
        <v>44</v>
      </c>
      <c r="E8" s="5" t="s">
        <v>20</v>
      </c>
      <c r="F8" s="5">
        <v>44</v>
      </c>
      <c r="G8" s="5">
        <v>38.75</v>
      </c>
      <c r="H8" s="5" t="s">
        <v>20</v>
      </c>
      <c r="I8" s="5">
        <v>38.75</v>
      </c>
      <c r="J8" s="5">
        <v>-5.25</v>
      </c>
      <c r="K8" s="57" t="s">
        <v>20</v>
      </c>
      <c r="L8" s="57"/>
      <c r="M8" s="5">
        <v>-5.25</v>
      </c>
    </row>
    <row r="9" spans="1:16" ht="48.75" customHeight="1" x14ac:dyDescent="0.2">
      <c r="A9" s="57" t="s">
        <v>136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6" ht="36.75" customHeight="1" x14ac:dyDescent="0.2">
      <c r="A10" s="57"/>
      <c r="B10" s="57"/>
      <c r="C10" s="10" t="s">
        <v>137</v>
      </c>
      <c r="D10" s="5">
        <v>5.5</v>
      </c>
      <c r="E10" s="5" t="s">
        <v>20</v>
      </c>
      <c r="F10" s="5">
        <v>5.5</v>
      </c>
      <c r="G10" s="5">
        <v>5.5</v>
      </c>
      <c r="H10" s="5" t="s">
        <v>20</v>
      </c>
      <c r="I10" s="5">
        <v>5.5</v>
      </c>
      <c r="J10" s="5"/>
      <c r="K10" s="57" t="s">
        <v>20</v>
      </c>
      <c r="L10" s="57"/>
      <c r="M10" s="5"/>
    </row>
    <row r="11" spans="1:16" ht="27" customHeight="1" x14ac:dyDescent="0.2">
      <c r="A11" s="57" t="s">
        <v>138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6" ht="21.75" customHeight="1" x14ac:dyDescent="0.2">
      <c r="A12" s="57" t="s">
        <v>49</v>
      </c>
      <c r="B12" s="57"/>
      <c r="C12" s="41" t="s">
        <v>50</v>
      </c>
      <c r="D12" s="9"/>
      <c r="E12" s="9"/>
      <c r="F12" s="9"/>
      <c r="G12" s="9"/>
      <c r="H12" s="9"/>
      <c r="I12" s="9"/>
      <c r="J12" s="9"/>
      <c r="K12" s="55"/>
      <c r="L12" s="56"/>
      <c r="M12" s="9"/>
    </row>
    <row r="13" spans="1:16" ht="15.75" x14ac:dyDescent="0.2">
      <c r="A13" s="79"/>
      <c r="B13" s="80"/>
      <c r="C13" s="49" t="s">
        <v>139</v>
      </c>
      <c r="D13" s="13">
        <v>6906</v>
      </c>
      <c r="E13" s="13"/>
      <c r="F13" s="13">
        <v>6906</v>
      </c>
      <c r="G13" s="13">
        <v>6906</v>
      </c>
      <c r="H13" s="13"/>
      <c r="I13" s="13">
        <v>6906</v>
      </c>
      <c r="J13" s="13"/>
      <c r="K13" s="76"/>
      <c r="L13" s="77"/>
      <c r="M13" s="13"/>
      <c r="N13" s="8"/>
    </row>
    <row r="14" spans="1:16" ht="27.75" customHeight="1" x14ac:dyDescent="0.2">
      <c r="A14" s="57" t="s">
        <v>138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8"/>
    </row>
    <row r="15" spans="1:16" ht="27.75" customHeight="1" x14ac:dyDescent="0.2">
      <c r="A15" s="79"/>
      <c r="B15" s="80"/>
      <c r="C15" s="10" t="s">
        <v>140</v>
      </c>
      <c r="D15" s="33">
        <v>3.6</v>
      </c>
      <c r="E15" s="33"/>
      <c r="F15" s="33">
        <v>3.6</v>
      </c>
      <c r="G15" s="33">
        <v>3.5</v>
      </c>
      <c r="H15" s="33"/>
      <c r="I15" s="33">
        <v>3.5</v>
      </c>
      <c r="J15" s="33">
        <v>-0.1</v>
      </c>
      <c r="K15" s="81"/>
      <c r="L15" s="82"/>
      <c r="M15" s="33">
        <v>-0.1</v>
      </c>
      <c r="N15" s="8"/>
    </row>
    <row r="16" spans="1:16" ht="28.5" customHeight="1" x14ac:dyDescent="0.2">
      <c r="A16" s="57" t="s">
        <v>141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customHeight="1" x14ac:dyDescent="0.2">
      <c r="A17" s="55" t="s">
        <v>51</v>
      </c>
      <c r="B17" s="56"/>
      <c r="C17" s="40" t="s">
        <v>52</v>
      </c>
      <c r="D17" s="20"/>
      <c r="E17" s="20"/>
      <c r="F17" s="20"/>
      <c r="G17" s="20"/>
      <c r="H17" s="20"/>
      <c r="I17" s="20"/>
      <c r="J17" s="20"/>
      <c r="K17" s="79"/>
      <c r="L17" s="80"/>
      <c r="M17" s="20"/>
    </row>
    <row r="18" spans="1:13" ht="41.25" customHeight="1" x14ac:dyDescent="0.2">
      <c r="A18" s="79"/>
      <c r="B18" s="80"/>
      <c r="C18" s="10" t="s">
        <v>142</v>
      </c>
      <c r="D18" s="13">
        <v>1105</v>
      </c>
      <c r="E18" s="13"/>
      <c r="F18" s="13">
        <v>1105</v>
      </c>
      <c r="G18" s="13">
        <v>1105</v>
      </c>
      <c r="H18" s="13"/>
      <c r="I18" s="13">
        <v>1105</v>
      </c>
      <c r="J18" s="13"/>
      <c r="K18" s="76"/>
      <c r="L18" s="77"/>
      <c r="M18" s="13"/>
    </row>
    <row r="19" spans="1:13" ht="26.25" customHeight="1" x14ac:dyDescent="0.2">
      <c r="A19" s="83"/>
      <c r="B19" s="84"/>
      <c r="C19" s="21" t="s">
        <v>143</v>
      </c>
      <c r="D19" s="15">
        <v>15</v>
      </c>
      <c r="E19" s="16"/>
      <c r="F19" s="15">
        <v>15</v>
      </c>
      <c r="G19" s="15">
        <v>15</v>
      </c>
      <c r="H19" s="16"/>
      <c r="I19" s="15">
        <v>15</v>
      </c>
      <c r="J19" s="15"/>
      <c r="K19" s="73"/>
      <c r="L19" s="75"/>
      <c r="M19" s="15"/>
    </row>
    <row r="20" spans="1:13" ht="31.5" customHeight="1" x14ac:dyDescent="0.2">
      <c r="A20" s="57" t="s">
        <v>144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x14ac:dyDescent="0.2">
      <c r="A21" s="73" t="s">
        <v>53</v>
      </c>
      <c r="B21" s="75"/>
      <c r="C21" s="42" t="s">
        <v>54</v>
      </c>
      <c r="D21" s="14"/>
      <c r="E21" s="14"/>
      <c r="F21" s="14"/>
      <c r="G21" s="14"/>
      <c r="H21" s="14"/>
      <c r="I21" s="14"/>
      <c r="J21" s="14"/>
      <c r="K21" s="83"/>
      <c r="L21" s="84"/>
      <c r="M21" s="14"/>
    </row>
    <row r="22" spans="1:13" ht="27" customHeight="1" x14ac:dyDescent="0.2">
      <c r="A22" s="83"/>
      <c r="B22" s="84"/>
      <c r="C22" s="21" t="s">
        <v>145</v>
      </c>
      <c r="D22" s="50"/>
      <c r="E22" s="50"/>
      <c r="F22" s="50"/>
      <c r="G22" s="50"/>
      <c r="H22" s="50"/>
      <c r="I22" s="50"/>
      <c r="J22" s="50"/>
      <c r="K22" s="87"/>
      <c r="L22" s="88"/>
      <c r="M22" s="50"/>
    </row>
    <row r="23" spans="1:13" ht="26.25" customHeight="1" x14ac:dyDescent="0.2">
      <c r="A23" s="73" t="s">
        <v>138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3" ht="47.25" customHeight="1" x14ac:dyDescent="0.2">
      <c r="A24" s="83"/>
      <c r="B24" s="84"/>
      <c r="C24" s="21" t="s">
        <v>146</v>
      </c>
      <c r="D24" s="50"/>
      <c r="E24" s="50"/>
      <c r="F24" s="50"/>
      <c r="G24" s="50"/>
      <c r="H24" s="50"/>
      <c r="I24" s="50"/>
      <c r="J24" s="50"/>
      <c r="K24" s="87"/>
      <c r="L24" s="88"/>
      <c r="M24" s="50"/>
    </row>
    <row r="25" spans="1:13" ht="28.5" customHeight="1" x14ac:dyDescent="0.2">
      <c r="A25" s="57" t="s">
        <v>144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28.5" customHeight="1" x14ac:dyDescent="0.2">
      <c r="A26" s="55"/>
      <c r="B26" s="56"/>
      <c r="C26" s="47" t="s">
        <v>147</v>
      </c>
      <c r="D26" s="47">
        <v>100</v>
      </c>
      <c r="E26" s="47"/>
      <c r="F26" s="47">
        <v>100</v>
      </c>
      <c r="G26" s="47">
        <v>100</v>
      </c>
      <c r="H26" s="47"/>
      <c r="I26" s="47">
        <v>100</v>
      </c>
      <c r="J26" s="47"/>
      <c r="K26" s="55"/>
      <c r="L26" s="56"/>
      <c r="M26" s="47"/>
    </row>
    <row r="27" spans="1:13" ht="28.5" customHeight="1" x14ac:dyDescent="0.2">
      <c r="A27" s="57" t="s">
        <v>138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26.25" customHeight="1" x14ac:dyDescent="0.2">
      <c r="A28" s="55" t="s">
        <v>148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56"/>
    </row>
    <row r="29" spans="1:13" ht="26.25" customHeight="1" x14ac:dyDescent="0.2">
      <c r="A29" s="55" t="s">
        <v>100</v>
      </c>
      <c r="B29" s="56"/>
      <c r="C29" s="43" t="s">
        <v>47</v>
      </c>
      <c r="D29" s="36"/>
      <c r="E29" s="36"/>
      <c r="F29" s="36"/>
      <c r="G29" s="36"/>
      <c r="H29" s="36"/>
      <c r="I29" s="36"/>
      <c r="J29" s="36"/>
      <c r="K29" s="55"/>
      <c r="L29" s="56"/>
      <c r="M29" s="36"/>
    </row>
    <row r="30" spans="1:13" ht="36" customHeight="1" x14ac:dyDescent="0.2">
      <c r="A30" s="55"/>
      <c r="B30" s="56"/>
      <c r="C30" s="36" t="s">
        <v>150</v>
      </c>
      <c r="D30" s="36">
        <v>299</v>
      </c>
      <c r="E30" s="36"/>
      <c r="F30" s="36">
        <v>299</v>
      </c>
      <c r="G30" s="36">
        <v>219.43</v>
      </c>
      <c r="H30" s="36"/>
      <c r="I30" s="36">
        <v>219.43</v>
      </c>
      <c r="J30" s="36">
        <v>-79.569999999999993</v>
      </c>
      <c r="K30" s="55"/>
      <c r="L30" s="56"/>
      <c r="M30" s="36">
        <v>-79.569999999999993</v>
      </c>
    </row>
    <row r="31" spans="1:13" ht="36" customHeight="1" x14ac:dyDescent="0.2">
      <c r="A31" s="55" t="s">
        <v>117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56"/>
    </row>
    <row r="32" spans="1:13" ht="26.25" customHeight="1" x14ac:dyDescent="0.2">
      <c r="A32" s="57"/>
      <c r="B32" s="57"/>
      <c r="C32" s="51" t="s">
        <v>152</v>
      </c>
      <c r="D32" s="51">
        <v>36.6</v>
      </c>
      <c r="E32" s="51"/>
      <c r="F32" s="51">
        <v>36.6</v>
      </c>
      <c r="G32" s="51">
        <v>26.52</v>
      </c>
      <c r="H32" s="51"/>
      <c r="I32" s="51">
        <v>26.52</v>
      </c>
      <c r="J32" s="51">
        <v>-10.08</v>
      </c>
      <c r="K32" s="57"/>
      <c r="L32" s="57"/>
      <c r="M32" s="51">
        <v>-10.08</v>
      </c>
    </row>
    <row r="33" spans="1:13" ht="44.25" customHeight="1" x14ac:dyDescent="0.2">
      <c r="A33" s="55" t="s">
        <v>151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56"/>
    </row>
    <row r="34" spans="1:13" ht="26.25" customHeight="1" x14ac:dyDescent="0.2">
      <c r="A34" s="55"/>
      <c r="B34" s="56"/>
      <c r="C34" s="36" t="s">
        <v>106</v>
      </c>
      <c r="D34" s="36">
        <v>4.32</v>
      </c>
      <c r="E34" s="36"/>
      <c r="F34" s="36">
        <v>4.32</v>
      </c>
      <c r="G34" s="36">
        <v>4.32</v>
      </c>
      <c r="H34" s="36"/>
      <c r="I34" s="36">
        <v>4.32</v>
      </c>
      <c r="J34" s="36"/>
      <c r="K34" s="55"/>
      <c r="L34" s="56"/>
      <c r="M34" s="36"/>
    </row>
    <row r="35" spans="1:13" ht="38.25" customHeight="1" x14ac:dyDescent="0.2">
      <c r="A35" s="55" t="s">
        <v>153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56"/>
    </row>
    <row r="36" spans="1:13" ht="26.25" customHeight="1" x14ac:dyDescent="0.2">
      <c r="A36" s="55"/>
      <c r="B36" s="56"/>
      <c r="C36" s="36" t="s">
        <v>107</v>
      </c>
      <c r="D36" s="36">
        <v>36.1</v>
      </c>
      <c r="E36" s="36"/>
      <c r="F36" s="36">
        <v>36.1</v>
      </c>
      <c r="G36" s="38">
        <v>26.52</v>
      </c>
      <c r="H36" s="38"/>
      <c r="I36" s="38">
        <v>26.52</v>
      </c>
      <c r="J36" s="38">
        <v>-9.58</v>
      </c>
      <c r="K36" s="76"/>
      <c r="L36" s="77"/>
      <c r="M36" s="38">
        <v>-9.58</v>
      </c>
    </row>
    <row r="37" spans="1:13" ht="26.25" customHeight="1" x14ac:dyDescent="0.2">
      <c r="A37" s="55" t="s">
        <v>154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56"/>
    </row>
    <row r="38" spans="1:13" ht="26.25" customHeight="1" x14ac:dyDescent="0.2">
      <c r="A38" s="55"/>
      <c r="B38" s="56"/>
      <c r="C38" s="47" t="s">
        <v>118</v>
      </c>
      <c r="D38" s="47">
        <v>222</v>
      </c>
      <c r="E38" s="47"/>
      <c r="F38" s="47">
        <v>222</v>
      </c>
      <c r="G38" s="47">
        <v>151.24</v>
      </c>
      <c r="H38" s="47"/>
      <c r="I38" s="47">
        <v>151.24</v>
      </c>
      <c r="J38" s="47">
        <v>-70.760000000000005</v>
      </c>
      <c r="K38" s="55"/>
      <c r="L38" s="56"/>
      <c r="M38" s="47">
        <v>-70.760000000000005</v>
      </c>
    </row>
    <row r="39" spans="1:13" ht="26.25" customHeight="1" x14ac:dyDescent="0.2">
      <c r="A39" s="55" t="s">
        <v>155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56"/>
    </row>
    <row r="40" spans="1:13" ht="26.25" customHeight="1" x14ac:dyDescent="0.2">
      <c r="A40" s="55"/>
      <c r="B40" s="56"/>
      <c r="C40" s="36" t="s">
        <v>108</v>
      </c>
      <c r="D40" s="36">
        <v>1330.3</v>
      </c>
      <c r="E40" s="36"/>
      <c r="F40" s="36">
        <v>1330.3</v>
      </c>
      <c r="G40" s="38">
        <v>1330.3</v>
      </c>
      <c r="H40" s="38"/>
      <c r="I40" s="38">
        <v>1330.3</v>
      </c>
      <c r="J40" s="38"/>
      <c r="K40" s="76"/>
      <c r="L40" s="77"/>
      <c r="M40" s="38"/>
    </row>
    <row r="41" spans="1:13" ht="26.25" customHeight="1" x14ac:dyDescent="0.2">
      <c r="A41" s="55"/>
      <c r="B41" s="56"/>
      <c r="C41" s="36" t="s">
        <v>156</v>
      </c>
      <c r="D41" s="36">
        <v>935.3</v>
      </c>
      <c r="E41" s="36"/>
      <c r="F41" s="36">
        <v>935.3</v>
      </c>
      <c r="G41" s="36">
        <v>935.3</v>
      </c>
      <c r="H41" s="36"/>
      <c r="I41" s="36">
        <v>935.3</v>
      </c>
      <c r="J41" s="36"/>
      <c r="K41" s="55"/>
      <c r="L41" s="56"/>
      <c r="M41" s="36"/>
    </row>
    <row r="42" spans="1:13" ht="26.25" customHeight="1" x14ac:dyDescent="0.2">
      <c r="A42" s="55"/>
      <c r="B42" s="56"/>
      <c r="C42" s="51" t="s">
        <v>157</v>
      </c>
      <c r="D42" s="51">
        <v>114.1</v>
      </c>
      <c r="E42" s="51"/>
      <c r="F42" s="51">
        <v>114.1</v>
      </c>
      <c r="G42" s="51">
        <v>114.1</v>
      </c>
      <c r="H42" s="51"/>
      <c r="I42" s="51">
        <v>114.1</v>
      </c>
      <c r="J42" s="51"/>
      <c r="K42" s="55"/>
      <c r="L42" s="56"/>
      <c r="M42" s="51"/>
    </row>
    <row r="43" spans="1:13" ht="26.25" customHeight="1" x14ac:dyDescent="0.2">
      <c r="A43" s="55"/>
      <c r="B43" s="56"/>
      <c r="C43" s="51" t="s">
        <v>158</v>
      </c>
      <c r="D43" s="51">
        <v>65.099999999999994</v>
      </c>
      <c r="E43" s="51"/>
      <c r="F43" s="51">
        <v>65.099999999999994</v>
      </c>
      <c r="G43" s="51">
        <v>65.099999999999994</v>
      </c>
      <c r="H43" s="51"/>
      <c r="I43" s="51">
        <v>65.099999999999994</v>
      </c>
      <c r="J43" s="51"/>
      <c r="K43" s="55"/>
      <c r="L43" s="56"/>
      <c r="M43" s="51"/>
    </row>
    <row r="44" spans="1:13" ht="38.25" customHeight="1" x14ac:dyDescent="0.2">
      <c r="A44" s="55"/>
      <c r="B44" s="56"/>
      <c r="C44" s="51" t="s">
        <v>159</v>
      </c>
      <c r="D44" s="51">
        <v>88.2</v>
      </c>
      <c r="E44" s="51"/>
      <c r="F44" s="51">
        <v>88.2</v>
      </c>
      <c r="G44" s="51">
        <v>88.2</v>
      </c>
      <c r="H44" s="51"/>
      <c r="I44" s="51">
        <v>88.2</v>
      </c>
      <c r="J44" s="51"/>
      <c r="K44" s="55"/>
      <c r="L44" s="56"/>
      <c r="M44" s="51"/>
    </row>
    <row r="45" spans="1:13" ht="26.25" customHeight="1" x14ac:dyDescent="0.2">
      <c r="A45" s="55"/>
      <c r="B45" s="56"/>
      <c r="C45" s="51" t="s">
        <v>160</v>
      </c>
      <c r="D45" s="51">
        <v>41</v>
      </c>
      <c r="E45" s="51"/>
      <c r="F45" s="51">
        <v>41</v>
      </c>
      <c r="G45" s="51">
        <v>41</v>
      </c>
      <c r="H45" s="51"/>
      <c r="I45" s="51">
        <v>41</v>
      </c>
      <c r="J45" s="51"/>
      <c r="K45" s="55"/>
      <c r="L45" s="56"/>
      <c r="M45" s="51"/>
    </row>
    <row r="46" spans="1:13" ht="26.25" customHeight="1" x14ac:dyDescent="0.2">
      <c r="A46" s="55"/>
      <c r="B46" s="56"/>
      <c r="C46" s="51" t="s">
        <v>161</v>
      </c>
      <c r="D46" s="51">
        <v>86.6</v>
      </c>
      <c r="E46" s="51"/>
      <c r="F46" s="51">
        <v>86.6</v>
      </c>
      <c r="G46" s="51">
        <v>86.6</v>
      </c>
      <c r="H46" s="51"/>
      <c r="I46" s="51">
        <v>86.6</v>
      </c>
      <c r="J46" s="51"/>
      <c r="K46" s="55"/>
      <c r="L46" s="56"/>
      <c r="M46" s="51"/>
    </row>
    <row r="47" spans="1:13" ht="26.25" customHeight="1" x14ac:dyDescent="0.2">
      <c r="A47" s="55" t="s">
        <v>49</v>
      </c>
      <c r="B47" s="56"/>
      <c r="C47" s="43" t="s">
        <v>50</v>
      </c>
      <c r="D47" s="36"/>
      <c r="E47" s="36"/>
      <c r="F47" s="36"/>
      <c r="G47" s="36"/>
      <c r="H47" s="36"/>
      <c r="I47" s="36"/>
      <c r="J47" s="36"/>
      <c r="K47" s="55"/>
      <c r="L47" s="56"/>
      <c r="M47" s="36"/>
    </row>
    <row r="48" spans="1:13" ht="26.25" customHeight="1" x14ac:dyDescent="0.2">
      <c r="A48" s="55"/>
      <c r="B48" s="56"/>
      <c r="C48" s="47" t="s">
        <v>162</v>
      </c>
      <c r="D48" s="47"/>
      <c r="E48" s="47"/>
      <c r="F48" s="47"/>
      <c r="G48" s="47"/>
      <c r="H48" s="47"/>
      <c r="I48" s="47"/>
      <c r="J48" s="47"/>
      <c r="K48" s="55"/>
      <c r="L48" s="56"/>
      <c r="M48" s="47"/>
    </row>
    <row r="49" spans="1:13" ht="26.25" customHeight="1" x14ac:dyDescent="0.2">
      <c r="A49" s="55"/>
      <c r="B49" s="56"/>
      <c r="C49" s="51" t="s">
        <v>163</v>
      </c>
      <c r="D49" s="51">
        <v>0.01</v>
      </c>
      <c r="E49" s="51"/>
      <c r="F49" s="51">
        <v>0.01</v>
      </c>
      <c r="G49" s="51">
        <v>0.01</v>
      </c>
      <c r="H49" s="51"/>
      <c r="I49" s="51">
        <v>0.01</v>
      </c>
      <c r="J49" s="51"/>
      <c r="K49" s="55"/>
      <c r="L49" s="56"/>
      <c r="M49" s="51"/>
    </row>
    <row r="50" spans="1:13" ht="26.25" customHeight="1" x14ac:dyDescent="0.2">
      <c r="A50" s="55"/>
      <c r="B50" s="56"/>
      <c r="C50" s="36" t="s">
        <v>109</v>
      </c>
      <c r="D50" s="36">
        <v>0.21</v>
      </c>
      <c r="E50" s="36"/>
      <c r="F50" s="36">
        <v>0.21</v>
      </c>
      <c r="G50" s="36">
        <v>7.0000000000000007E-2</v>
      </c>
      <c r="H50" s="36"/>
      <c r="I50" s="36">
        <v>7.0000000000000007E-2</v>
      </c>
      <c r="J50" s="36">
        <v>-0.14000000000000001</v>
      </c>
      <c r="K50" s="55"/>
      <c r="L50" s="56"/>
      <c r="M50" s="36">
        <v>-0.14000000000000001</v>
      </c>
    </row>
    <row r="51" spans="1:13" ht="45.75" customHeight="1" x14ac:dyDescent="0.2">
      <c r="A51" s="55" t="s">
        <v>164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56"/>
    </row>
    <row r="52" spans="1:13" ht="26.25" customHeight="1" x14ac:dyDescent="0.2">
      <c r="A52" s="55"/>
      <c r="B52" s="56"/>
      <c r="C52" s="36" t="s">
        <v>110</v>
      </c>
      <c r="D52" s="36">
        <v>15.07</v>
      </c>
      <c r="E52" s="36"/>
      <c r="F52" s="36">
        <v>15.07</v>
      </c>
      <c r="G52" s="36">
        <v>15.06</v>
      </c>
      <c r="H52" s="36"/>
      <c r="I52" s="36">
        <v>15.06</v>
      </c>
      <c r="J52" s="36">
        <v>-0.01</v>
      </c>
      <c r="K52" s="55"/>
      <c r="L52" s="56"/>
      <c r="M52" s="36">
        <v>-0.01</v>
      </c>
    </row>
    <row r="53" spans="1:13" ht="26.25" customHeight="1" x14ac:dyDescent="0.2">
      <c r="A53" s="55" t="s">
        <v>165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56"/>
    </row>
    <row r="54" spans="1:13" ht="26.25" customHeight="1" x14ac:dyDescent="0.2">
      <c r="A54" s="55"/>
      <c r="B54" s="56"/>
      <c r="C54" s="47" t="s">
        <v>121</v>
      </c>
      <c r="D54" s="47">
        <v>11.49</v>
      </c>
      <c r="E54" s="47"/>
      <c r="F54" s="47">
        <v>11.49</v>
      </c>
      <c r="G54" s="47">
        <v>11.49</v>
      </c>
      <c r="H54" s="47"/>
      <c r="I54" s="47">
        <v>11.49</v>
      </c>
      <c r="J54" s="47"/>
      <c r="K54" s="55"/>
      <c r="L54" s="56"/>
      <c r="M54" s="47"/>
    </row>
    <row r="55" spans="1:13" ht="26.25" customHeight="1" x14ac:dyDescent="0.2">
      <c r="A55" s="55" t="s">
        <v>119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56"/>
    </row>
    <row r="56" spans="1:13" ht="26.25" customHeight="1" x14ac:dyDescent="0.2">
      <c r="A56" s="55" t="s">
        <v>51</v>
      </c>
      <c r="B56" s="56"/>
      <c r="C56" s="43" t="s">
        <v>52</v>
      </c>
      <c r="D56" s="36"/>
      <c r="E56" s="36"/>
      <c r="F56" s="36"/>
      <c r="G56" s="36"/>
      <c r="H56" s="36"/>
      <c r="I56" s="36"/>
      <c r="J56" s="36"/>
      <c r="K56" s="55"/>
      <c r="L56" s="56"/>
      <c r="M56" s="36"/>
    </row>
    <row r="57" spans="1:13" ht="43.5" customHeight="1" x14ac:dyDescent="0.2">
      <c r="A57" s="55"/>
      <c r="B57" s="56"/>
      <c r="C57" s="47" t="s">
        <v>122</v>
      </c>
      <c r="D57" s="47"/>
      <c r="E57" s="47"/>
      <c r="F57" s="47"/>
      <c r="G57" s="47"/>
      <c r="H57" s="47"/>
      <c r="I57" s="47"/>
      <c r="J57" s="47"/>
      <c r="K57" s="55"/>
      <c r="L57" s="56"/>
      <c r="M57" s="47"/>
    </row>
    <row r="58" spans="1:13" ht="35.25" customHeight="1" x14ac:dyDescent="0.2">
      <c r="A58" s="55"/>
      <c r="B58" s="56"/>
      <c r="C58" s="51" t="s">
        <v>166</v>
      </c>
      <c r="D58" s="51">
        <v>0.16</v>
      </c>
      <c r="E58" s="51"/>
      <c r="F58" s="51">
        <v>0.16</v>
      </c>
      <c r="G58" s="51">
        <v>0.16</v>
      </c>
      <c r="H58" s="51"/>
      <c r="I58" s="51">
        <v>0.16</v>
      </c>
      <c r="J58" s="51"/>
      <c r="K58" s="55"/>
      <c r="L58" s="56"/>
      <c r="M58" s="51"/>
    </row>
    <row r="59" spans="1:13" ht="26.25" customHeight="1" x14ac:dyDescent="0.2">
      <c r="A59" s="55"/>
      <c r="B59" s="56"/>
      <c r="C59" s="36" t="s">
        <v>167</v>
      </c>
      <c r="D59" s="36">
        <v>0.19</v>
      </c>
      <c r="E59" s="36"/>
      <c r="F59" s="36">
        <v>0.19</v>
      </c>
      <c r="G59" s="36">
        <v>0.06</v>
      </c>
      <c r="H59" s="36"/>
      <c r="I59" s="36">
        <v>0.06</v>
      </c>
      <c r="J59" s="36">
        <v>-0.13</v>
      </c>
      <c r="K59" s="55"/>
      <c r="L59" s="56"/>
      <c r="M59" s="36">
        <v>-0.13</v>
      </c>
    </row>
    <row r="60" spans="1:13" ht="46.5" customHeight="1" x14ac:dyDescent="0.2">
      <c r="A60" s="55" t="s">
        <v>164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56"/>
    </row>
    <row r="61" spans="1:13" ht="26.25" customHeight="1" x14ac:dyDescent="0.2">
      <c r="A61" s="55"/>
      <c r="B61" s="56"/>
      <c r="C61" s="36" t="s">
        <v>168</v>
      </c>
      <c r="D61" s="36">
        <v>11.69</v>
      </c>
      <c r="E61" s="36"/>
      <c r="F61" s="36">
        <v>11.69</v>
      </c>
      <c r="G61" s="36">
        <v>11.68</v>
      </c>
      <c r="H61" s="36"/>
      <c r="I61" s="36">
        <v>11.68</v>
      </c>
      <c r="J61" s="36">
        <v>-0.01</v>
      </c>
      <c r="K61" s="55"/>
      <c r="L61" s="56"/>
      <c r="M61" s="36">
        <v>-0.01</v>
      </c>
    </row>
    <row r="62" spans="1:13" ht="44.25" customHeight="1" x14ac:dyDescent="0.2">
      <c r="A62" s="55"/>
      <c r="B62" s="56"/>
      <c r="C62" s="47" t="s">
        <v>169</v>
      </c>
      <c r="D62" s="47">
        <v>10.31</v>
      </c>
      <c r="E62" s="47"/>
      <c r="F62" s="47">
        <v>10.31</v>
      </c>
      <c r="G62" s="47">
        <v>10.31</v>
      </c>
      <c r="H62" s="47"/>
      <c r="I62" s="47">
        <v>10.31</v>
      </c>
      <c r="J62" s="47"/>
      <c r="K62" s="55"/>
      <c r="L62" s="56"/>
      <c r="M62" s="47"/>
    </row>
    <row r="63" spans="1:13" ht="28.5" customHeight="1" x14ac:dyDescent="0.2">
      <c r="A63" s="55" t="s">
        <v>53</v>
      </c>
      <c r="B63" s="56"/>
      <c r="C63" s="43" t="s">
        <v>54</v>
      </c>
      <c r="D63" s="51"/>
      <c r="E63" s="51"/>
      <c r="F63" s="51"/>
      <c r="G63" s="51"/>
      <c r="H63" s="51"/>
      <c r="I63" s="51"/>
      <c r="J63" s="51"/>
      <c r="K63" s="55"/>
      <c r="L63" s="56"/>
      <c r="M63" s="51"/>
    </row>
    <row r="64" spans="1:13" ht="52.5" customHeight="1" x14ac:dyDescent="0.2">
      <c r="A64" s="55"/>
      <c r="B64" s="56"/>
      <c r="C64" s="51" t="s">
        <v>170</v>
      </c>
      <c r="D64" s="51"/>
      <c r="E64" s="51"/>
      <c r="F64" s="51"/>
      <c r="G64" s="51"/>
      <c r="H64" s="51"/>
      <c r="I64" s="51"/>
      <c r="J64" s="51"/>
      <c r="K64" s="55"/>
      <c r="L64" s="56"/>
      <c r="M64" s="51"/>
    </row>
    <row r="65" spans="1:13" ht="28.5" customHeight="1" x14ac:dyDescent="0.2">
      <c r="A65" s="55"/>
      <c r="B65" s="56"/>
      <c r="C65" s="51" t="s">
        <v>163</v>
      </c>
      <c r="D65" s="51">
        <v>100</v>
      </c>
      <c r="E65" s="51"/>
      <c r="F65" s="51">
        <v>100</v>
      </c>
      <c r="G65" s="51">
        <v>100</v>
      </c>
      <c r="H65" s="51"/>
      <c r="I65" s="51">
        <v>100</v>
      </c>
      <c r="J65" s="51"/>
      <c r="K65" s="55"/>
      <c r="L65" s="56"/>
      <c r="M65" s="51"/>
    </row>
    <row r="66" spans="1:13" ht="28.5" customHeight="1" x14ac:dyDescent="0.2">
      <c r="A66" s="55"/>
      <c r="B66" s="56"/>
      <c r="C66" s="51" t="s">
        <v>109</v>
      </c>
      <c r="D66" s="51">
        <v>134</v>
      </c>
      <c r="E66" s="51"/>
      <c r="F66" s="51">
        <v>134</v>
      </c>
      <c r="G66" s="51">
        <v>133</v>
      </c>
      <c r="H66" s="51"/>
      <c r="I66" s="51">
        <v>133</v>
      </c>
      <c r="J66" s="51">
        <v>-1</v>
      </c>
      <c r="K66" s="55"/>
      <c r="L66" s="56"/>
      <c r="M66" s="51">
        <v>-1</v>
      </c>
    </row>
    <row r="67" spans="1:13" ht="38.25" customHeight="1" x14ac:dyDescent="0.2">
      <c r="A67" s="55" t="s">
        <v>171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56"/>
    </row>
    <row r="68" spans="1:13" ht="28.5" customHeight="1" x14ac:dyDescent="0.2">
      <c r="A68" s="55"/>
      <c r="B68" s="56"/>
      <c r="C68" s="51" t="s">
        <v>110</v>
      </c>
      <c r="D68" s="51">
        <v>113</v>
      </c>
      <c r="E68" s="51"/>
      <c r="F68" s="51">
        <v>113</v>
      </c>
      <c r="G68" s="51">
        <v>100</v>
      </c>
      <c r="H68" s="51"/>
      <c r="I68" s="51">
        <v>100</v>
      </c>
      <c r="J68" s="51">
        <v>-13</v>
      </c>
      <c r="K68" s="55"/>
      <c r="L68" s="56"/>
      <c r="M68" s="51">
        <v>-13</v>
      </c>
    </row>
    <row r="69" spans="1:13" ht="28.5" customHeight="1" x14ac:dyDescent="0.2">
      <c r="A69" s="55"/>
      <c r="B69" s="56"/>
      <c r="C69" s="51" t="s">
        <v>121</v>
      </c>
      <c r="D69" s="51">
        <v>121.9</v>
      </c>
      <c r="E69" s="51"/>
      <c r="F69" s="51">
        <v>121.9</v>
      </c>
      <c r="G69" s="51">
        <v>100</v>
      </c>
      <c r="H69" s="51"/>
      <c r="I69" s="51">
        <v>100</v>
      </c>
      <c r="J69" s="51">
        <v>-21.9</v>
      </c>
      <c r="K69" s="55"/>
      <c r="L69" s="56"/>
      <c r="M69" s="51">
        <v>-21.9</v>
      </c>
    </row>
    <row r="70" spans="1:13" ht="84" customHeight="1" x14ac:dyDescent="0.2">
      <c r="A70" s="55"/>
      <c r="B70" s="56"/>
      <c r="C70" s="51" t="s">
        <v>172</v>
      </c>
      <c r="D70" s="51"/>
      <c r="E70" s="51"/>
      <c r="F70" s="51"/>
      <c r="G70" s="51">
        <v>79.569999999999993</v>
      </c>
      <c r="H70" s="51"/>
      <c r="I70" s="51">
        <v>79.569999999999993</v>
      </c>
      <c r="J70" s="51">
        <v>79.569999999999993</v>
      </c>
      <c r="K70" s="55"/>
      <c r="L70" s="56"/>
      <c r="M70" s="51">
        <v>79.569999999999993</v>
      </c>
    </row>
    <row r="71" spans="1:13" ht="28.5" customHeight="1" x14ac:dyDescent="0.2">
      <c r="A71" s="55" t="s">
        <v>173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56"/>
    </row>
    <row r="72" spans="1:13" ht="28.5" customHeight="1" x14ac:dyDescent="0.2">
      <c r="A72" s="55" t="s">
        <v>100</v>
      </c>
      <c r="B72" s="56"/>
      <c r="C72" s="43" t="s">
        <v>47</v>
      </c>
      <c r="D72" s="51"/>
      <c r="E72" s="51"/>
      <c r="F72" s="51"/>
      <c r="G72" s="51"/>
      <c r="H72" s="51"/>
      <c r="I72" s="51"/>
      <c r="J72" s="51"/>
      <c r="K72" s="55"/>
      <c r="L72" s="56"/>
      <c r="M72" s="51"/>
    </row>
    <row r="73" spans="1:13" ht="42.75" customHeight="1" x14ac:dyDescent="0.2">
      <c r="A73" s="55"/>
      <c r="B73" s="56"/>
      <c r="C73" s="51" t="s">
        <v>174</v>
      </c>
      <c r="D73" s="51"/>
      <c r="E73" s="51">
        <v>246.8</v>
      </c>
      <c r="F73" s="51">
        <v>246.8</v>
      </c>
      <c r="G73" s="51"/>
      <c r="H73" s="51">
        <v>246.8</v>
      </c>
      <c r="I73" s="51">
        <v>246.8</v>
      </c>
      <c r="J73" s="51"/>
      <c r="K73" s="55"/>
      <c r="L73" s="56"/>
      <c r="M73" s="51"/>
    </row>
    <row r="74" spans="1:13" ht="28.5" customHeight="1" x14ac:dyDescent="0.2">
      <c r="A74" s="55" t="s">
        <v>49</v>
      </c>
      <c r="B74" s="56"/>
      <c r="C74" s="43" t="s">
        <v>50</v>
      </c>
      <c r="D74" s="51"/>
      <c r="E74" s="51"/>
      <c r="F74" s="51"/>
      <c r="G74" s="51"/>
      <c r="H74" s="51"/>
      <c r="I74" s="51"/>
      <c r="J74" s="51"/>
      <c r="K74" s="55"/>
      <c r="L74" s="56"/>
      <c r="M74" s="51"/>
    </row>
    <row r="75" spans="1:13" ht="43.5" customHeight="1" x14ac:dyDescent="0.2">
      <c r="A75" s="55"/>
      <c r="B75" s="56"/>
      <c r="C75" s="51" t="s">
        <v>175</v>
      </c>
      <c r="D75" s="51"/>
      <c r="E75" s="51">
        <v>5</v>
      </c>
      <c r="F75" s="51">
        <v>5</v>
      </c>
      <c r="G75" s="51"/>
      <c r="H75" s="51">
        <v>5</v>
      </c>
      <c r="I75" s="51">
        <v>5</v>
      </c>
      <c r="J75" s="51"/>
      <c r="K75" s="55"/>
      <c r="L75" s="56"/>
      <c r="M75" s="51"/>
    </row>
    <row r="76" spans="1:13" ht="28.5" customHeight="1" x14ac:dyDescent="0.2">
      <c r="A76" s="55" t="s">
        <v>51</v>
      </c>
      <c r="B76" s="56"/>
      <c r="C76" s="43" t="s">
        <v>52</v>
      </c>
      <c r="D76" s="51"/>
      <c r="E76" s="51"/>
      <c r="F76" s="51"/>
      <c r="G76" s="51"/>
      <c r="H76" s="51"/>
      <c r="I76" s="51"/>
      <c r="J76" s="51"/>
      <c r="K76" s="55"/>
      <c r="L76" s="56"/>
      <c r="M76" s="51"/>
    </row>
    <row r="77" spans="1:13" ht="28.5" customHeight="1" x14ac:dyDescent="0.2">
      <c r="A77" s="55"/>
      <c r="B77" s="56"/>
      <c r="C77" s="51" t="s">
        <v>176</v>
      </c>
      <c r="D77" s="51"/>
      <c r="E77" s="51">
        <v>49.4</v>
      </c>
      <c r="F77" s="51">
        <v>49.4</v>
      </c>
      <c r="G77" s="51"/>
      <c r="H77" s="51">
        <v>49.4</v>
      </c>
      <c r="I77" s="51">
        <v>49.4</v>
      </c>
      <c r="J77" s="51"/>
      <c r="K77" s="55"/>
      <c r="L77" s="56"/>
      <c r="M77" s="51"/>
    </row>
    <row r="78" spans="1:13" ht="28.5" customHeight="1" x14ac:dyDescent="0.2">
      <c r="A78" s="55" t="s">
        <v>53</v>
      </c>
      <c r="B78" s="56"/>
      <c r="C78" s="43" t="s">
        <v>54</v>
      </c>
      <c r="D78" s="51"/>
      <c r="E78" s="51"/>
      <c r="F78" s="51"/>
      <c r="G78" s="51"/>
      <c r="H78" s="51"/>
      <c r="I78" s="51"/>
      <c r="J78" s="51"/>
      <c r="K78" s="55"/>
      <c r="L78" s="56"/>
      <c r="M78" s="51"/>
    </row>
    <row r="79" spans="1:13" ht="51" customHeight="1" x14ac:dyDescent="0.2">
      <c r="A79" s="55"/>
      <c r="B79" s="56"/>
      <c r="C79" s="51" t="s">
        <v>177</v>
      </c>
      <c r="D79" s="51"/>
      <c r="E79" s="51">
        <v>100</v>
      </c>
      <c r="F79" s="51">
        <v>100</v>
      </c>
      <c r="G79" s="51"/>
      <c r="H79" s="51">
        <v>100</v>
      </c>
      <c r="I79" s="51">
        <v>100</v>
      </c>
      <c r="J79" s="51"/>
      <c r="K79" s="55"/>
      <c r="L79" s="56"/>
      <c r="M79" s="51"/>
    </row>
    <row r="80" spans="1:13" ht="37.5" customHeight="1" x14ac:dyDescent="0.2">
      <c r="A80" s="55"/>
      <c r="B80" s="56"/>
      <c r="C80" s="51" t="s">
        <v>178</v>
      </c>
      <c r="D80" s="51"/>
      <c r="E80" s="51">
        <v>98</v>
      </c>
      <c r="F80" s="51">
        <v>98</v>
      </c>
      <c r="G80" s="51"/>
      <c r="H80" s="51">
        <v>98</v>
      </c>
      <c r="I80" s="51">
        <v>98</v>
      </c>
      <c r="J80" s="51"/>
      <c r="K80" s="55"/>
      <c r="L80" s="56"/>
      <c r="M80" s="51"/>
    </row>
    <row r="81" spans="1:13" ht="26.25" customHeight="1" x14ac:dyDescent="0.2">
      <c r="A81" s="55" t="s">
        <v>179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56"/>
    </row>
    <row r="82" spans="1:13" x14ac:dyDescent="0.2">
      <c r="A82" s="8"/>
      <c r="B82" s="8"/>
      <c r="C82" s="22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8.75" x14ac:dyDescent="0.2">
      <c r="C83" s="86" t="s">
        <v>48</v>
      </c>
      <c r="D83" s="86"/>
      <c r="E83" s="86"/>
      <c r="F83" s="86"/>
      <c r="G83" s="86"/>
      <c r="H83" s="86"/>
      <c r="I83" s="86"/>
      <c r="J83" s="86"/>
      <c r="K83" s="86"/>
      <c r="L83" s="86"/>
    </row>
    <row r="84" spans="1:13" x14ac:dyDescent="0.2">
      <c r="C84" s="85"/>
      <c r="D84" s="85"/>
      <c r="E84" s="85"/>
      <c r="F84" s="85"/>
      <c r="G84" s="85"/>
      <c r="H84" s="85"/>
    </row>
  </sheetData>
  <mergeCells count="145">
    <mergeCell ref="A21:B21"/>
    <mergeCell ref="A20:M20"/>
    <mergeCell ref="A22:B22"/>
    <mergeCell ref="K18:L18"/>
    <mergeCell ref="K21:L21"/>
    <mergeCell ref="K19:L19"/>
    <mergeCell ref="C84:H84"/>
    <mergeCell ref="C83:L83"/>
    <mergeCell ref="K22:L22"/>
    <mergeCell ref="K24:L24"/>
    <mergeCell ref="A24:B24"/>
    <mergeCell ref="A25:M25"/>
    <mergeCell ref="A28:M28"/>
    <mergeCell ref="A29:B29"/>
    <mergeCell ref="A30:B30"/>
    <mergeCell ref="K29:L29"/>
    <mergeCell ref="K30:L30"/>
    <mergeCell ref="A34:B34"/>
    <mergeCell ref="A47:B47"/>
    <mergeCell ref="K47:L47"/>
    <mergeCell ref="A50:B50"/>
    <mergeCell ref="K50:L50"/>
    <mergeCell ref="A52:B52"/>
    <mergeCell ref="A16:M16"/>
    <mergeCell ref="K13:L13"/>
    <mergeCell ref="K17:L17"/>
    <mergeCell ref="A13:B13"/>
    <mergeCell ref="A15:B15"/>
    <mergeCell ref="A17:B17"/>
    <mergeCell ref="A18:B18"/>
    <mergeCell ref="K15:L15"/>
    <mergeCell ref="A19:B19"/>
    <mergeCell ref="K41:L41"/>
    <mergeCell ref="L2:M2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8:L8"/>
    <mergeCell ref="K10:L10"/>
    <mergeCell ref="J3:M3"/>
    <mergeCell ref="K4:L4"/>
    <mergeCell ref="A6:B6"/>
    <mergeCell ref="K12:L12"/>
    <mergeCell ref="A12:B12"/>
    <mergeCell ref="A9:M9"/>
    <mergeCell ref="A8:B8"/>
    <mergeCell ref="A10:B10"/>
    <mergeCell ref="A11:M11"/>
    <mergeCell ref="A14:M14"/>
    <mergeCell ref="A59:B59"/>
    <mergeCell ref="K56:L56"/>
    <mergeCell ref="K59:L59"/>
    <mergeCell ref="K61:L61"/>
    <mergeCell ref="A61:B61"/>
    <mergeCell ref="A81:M81"/>
    <mergeCell ref="A60:M60"/>
    <mergeCell ref="A62:B62"/>
    <mergeCell ref="K62:L62"/>
    <mergeCell ref="A58:B58"/>
    <mergeCell ref="K58:L58"/>
    <mergeCell ref="A63:B63"/>
    <mergeCell ref="A70:B70"/>
    <mergeCell ref="A80:B80"/>
    <mergeCell ref="K63:L63"/>
    <mergeCell ref="K70:L70"/>
    <mergeCell ref="K80:L80"/>
    <mergeCell ref="A64:B64"/>
    <mergeCell ref="A65:B65"/>
    <mergeCell ref="A66:B66"/>
    <mergeCell ref="A68:B68"/>
    <mergeCell ref="A69:B69"/>
    <mergeCell ref="K64:L64"/>
    <mergeCell ref="K65:L65"/>
    <mergeCell ref="A57:B57"/>
    <mergeCell ref="K57:L57"/>
    <mergeCell ref="A48:B48"/>
    <mergeCell ref="K48:L48"/>
    <mergeCell ref="A51:M51"/>
    <mergeCell ref="A54:B54"/>
    <mergeCell ref="K54:L54"/>
    <mergeCell ref="A55:M55"/>
    <mergeCell ref="A53:M53"/>
    <mergeCell ref="A56:B56"/>
    <mergeCell ref="K52:L52"/>
    <mergeCell ref="A7:B7"/>
    <mergeCell ref="K7:L7"/>
    <mergeCell ref="A32:B32"/>
    <mergeCell ref="K32:L32"/>
    <mergeCell ref="A33:M33"/>
    <mergeCell ref="A35:M35"/>
    <mergeCell ref="A42:B42"/>
    <mergeCell ref="A43:B43"/>
    <mergeCell ref="A44:B44"/>
    <mergeCell ref="A23:M23"/>
    <mergeCell ref="A26:B26"/>
    <mergeCell ref="K26:L26"/>
    <mergeCell ref="A27:M27"/>
    <mergeCell ref="A38:B38"/>
    <mergeCell ref="K38:L38"/>
    <mergeCell ref="A39:M39"/>
    <mergeCell ref="K40:L40"/>
    <mergeCell ref="A40:B40"/>
    <mergeCell ref="A31:M31"/>
    <mergeCell ref="A37:M37"/>
    <mergeCell ref="A36:B36"/>
    <mergeCell ref="K34:L34"/>
    <mergeCell ref="K36:L36"/>
    <mergeCell ref="A41:B41"/>
    <mergeCell ref="A45:B45"/>
    <mergeCell ref="A46:B46"/>
    <mergeCell ref="K42:L42"/>
    <mergeCell ref="K43:L43"/>
    <mergeCell ref="K44:L44"/>
    <mergeCell ref="K45:L45"/>
    <mergeCell ref="K46:L46"/>
    <mergeCell ref="A49:B49"/>
    <mergeCell ref="K49:L49"/>
    <mergeCell ref="A71:M71"/>
    <mergeCell ref="A75:B75"/>
    <mergeCell ref="K75:L75"/>
    <mergeCell ref="A77:B77"/>
    <mergeCell ref="K77:L77"/>
    <mergeCell ref="K66:L66"/>
    <mergeCell ref="K68:L68"/>
    <mergeCell ref="K69:L69"/>
    <mergeCell ref="A67:M67"/>
    <mergeCell ref="A72:B72"/>
    <mergeCell ref="A73:B73"/>
    <mergeCell ref="A74:B74"/>
    <mergeCell ref="A79:B79"/>
    <mergeCell ref="K79:L79"/>
    <mergeCell ref="A76:B76"/>
    <mergeCell ref="A78:B78"/>
    <mergeCell ref="K72:L72"/>
    <mergeCell ref="K73:L73"/>
    <mergeCell ref="K74:L74"/>
    <mergeCell ref="K76:L76"/>
    <mergeCell ref="K78:L78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4" workbookViewId="0">
      <selection activeCell="B64" sqref="B64:B65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 x14ac:dyDescent="0.2">
      <c r="A2" s="96" t="s">
        <v>10</v>
      </c>
      <c r="B2" s="96" t="s">
        <v>11</v>
      </c>
      <c r="C2" s="99" t="s">
        <v>56</v>
      </c>
      <c r="D2" s="100"/>
      <c r="E2" s="101"/>
      <c r="F2" s="99" t="s">
        <v>57</v>
      </c>
      <c r="G2" s="100"/>
      <c r="H2" s="101"/>
      <c r="I2" s="99" t="s">
        <v>58</v>
      </c>
      <c r="J2" s="100"/>
      <c r="K2" s="101"/>
    </row>
    <row r="3" spans="1:11" ht="12.75" customHeight="1" x14ac:dyDescent="0.2">
      <c r="A3" s="97"/>
      <c r="B3" s="97"/>
      <c r="C3" s="92"/>
      <c r="D3" s="93"/>
      <c r="E3" s="94"/>
      <c r="F3" s="92"/>
      <c r="G3" s="93"/>
      <c r="H3" s="94"/>
      <c r="I3" s="92" t="s">
        <v>59</v>
      </c>
      <c r="J3" s="93"/>
      <c r="K3" s="94"/>
    </row>
    <row r="4" spans="1:11" ht="25.5" x14ac:dyDescent="0.2">
      <c r="A4" s="98"/>
      <c r="B4" s="98"/>
      <c r="C4" s="23" t="s">
        <v>15</v>
      </c>
      <c r="D4" s="23" t="s">
        <v>16</v>
      </c>
      <c r="E4" s="23" t="s">
        <v>17</v>
      </c>
      <c r="F4" s="23" t="s">
        <v>15</v>
      </c>
      <c r="G4" s="23" t="s">
        <v>16</v>
      </c>
      <c r="H4" s="23" t="s">
        <v>17</v>
      </c>
      <c r="I4" s="23" t="s">
        <v>15</v>
      </c>
      <c r="J4" s="23" t="s">
        <v>16</v>
      </c>
      <c r="K4" s="23" t="s">
        <v>17</v>
      </c>
    </row>
    <row r="5" spans="1:11" ht="19.5" customHeight="1" x14ac:dyDescent="0.2">
      <c r="A5" s="23" t="s">
        <v>20</v>
      </c>
      <c r="B5" s="24" t="s">
        <v>19</v>
      </c>
      <c r="C5" s="23" t="s">
        <v>20</v>
      </c>
      <c r="D5" s="23" t="s">
        <v>20</v>
      </c>
      <c r="E5" s="23" t="s">
        <v>20</v>
      </c>
      <c r="F5" s="23">
        <v>4311.68</v>
      </c>
      <c r="G5" s="23">
        <v>85.5</v>
      </c>
      <c r="H5" s="23">
        <f>F5+G5</f>
        <v>4397.18</v>
      </c>
      <c r="I5" s="23" t="s">
        <v>20</v>
      </c>
      <c r="J5" s="23" t="s">
        <v>20</v>
      </c>
      <c r="K5" s="23" t="s">
        <v>20</v>
      </c>
    </row>
    <row r="6" spans="1:11" ht="29.25" customHeight="1" x14ac:dyDescent="0.2">
      <c r="A6" s="89" t="s">
        <v>112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1" x14ac:dyDescent="0.2">
      <c r="A7" s="23" t="s">
        <v>20</v>
      </c>
      <c r="B7" s="24" t="s">
        <v>21</v>
      </c>
      <c r="C7" s="23" t="s">
        <v>20</v>
      </c>
      <c r="D7" s="23" t="s">
        <v>20</v>
      </c>
      <c r="E7" s="23" t="s">
        <v>20</v>
      </c>
      <c r="F7" s="23" t="s">
        <v>20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</row>
    <row r="8" spans="1:11" x14ac:dyDescent="0.2">
      <c r="A8" s="89" t="s">
        <v>123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14.25" customHeight="1" x14ac:dyDescent="0.2">
      <c r="A9" s="25" t="s">
        <v>100</v>
      </c>
      <c r="B9" s="44" t="s">
        <v>47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ht="14.25" customHeight="1" x14ac:dyDescent="0.2">
      <c r="A10" s="36"/>
      <c r="B10" s="53" t="s">
        <v>149</v>
      </c>
      <c r="C10" s="38"/>
      <c r="D10" s="38"/>
      <c r="E10" s="38"/>
      <c r="F10" s="38">
        <v>1</v>
      </c>
      <c r="G10" s="38"/>
      <c r="H10" s="38">
        <f>F10+G10</f>
        <v>1</v>
      </c>
      <c r="I10" s="38"/>
      <c r="J10" s="38"/>
      <c r="K10" s="38"/>
    </row>
    <row r="11" spans="1:11" ht="14.25" customHeight="1" x14ac:dyDescent="0.2">
      <c r="A11" s="36"/>
      <c r="B11" s="53" t="s">
        <v>135</v>
      </c>
      <c r="C11" s="38"/>
      <c r="D11" s="38"/>
      <c r="E11" s="38"/>
      <c r="F11" s="38">
        <v>38.75</v>
      </c>
      <c r="G11" s="38"/>
      <c r="H11" s="48">
        <f t="shared" ref="H11:H12" si="0">F11+G11</f>
        <v>38.75</v>
      </c>
      <c r="I11" s="38"/>
      <c r="J11" s="38"/>
      <c r="K11" s="38"/>
    </row>
    <row r="12" spans="1:11" ht="24.75" customHeight="1" x14ac:dyDescent="0.2">
      <c r="A12" s="36"/>
      <c r="B12" s="53" t="s">
        <v>137</v>
      </c>
      <c r="C12" s="38"/>
      <c r="D12" s="38"/>
      <c r="E12" s="38"/>
      <c r="F12" s="38">
        <v>5.5</v>
      </c>
      <c r="G12" s="38"/>
      <c r="H12" s="48">
        <f t="shared" si="0"/>
        <v>5.5</v>
      </c>
      <c r="I12" s="38"/>
      <c r="J12" s="38"/>
      <c r="K12" s="38"/>
    </row>
    <row r="13" spans="1:11" ht="26.25" customHeight="1" x14ac:dyDescent="0.2">
      <c r="A13" s="23" t="s">
        <v>49</v>
      </c>
      <c r="B13" s="24" t="s">
        <v>50</v>
      </c>
      <c r="C13" s="23"/>
      <c r="D13" s="23"/>
      <c r="E13" s="23"/>
      <c r="F13" s="23"/>
      <c r="G13" s="23"/>
      <c r="H13" s="23"/>
      <c r="I13" s="23"/>
      <c r="J13" s="23"/>
      <c r="K13" s="23" t="s">
        <v>20</v>
      </c>
    </row>
    <row r="14" spans="1:11" ht="27.75" customHeight="1" x14ac:dyDescent="0.2">
      <c r="A14" s="23"/>
      <c r="B14" s="53" t="s">
        <v>139</v>
      </c>
      <c r="C14" s="23"/>
      <c r="D14" s="23"/>
      <c r="E14" s="23"/>
      <c r="F14" s="35">
        <v>6906</v>
      </c>
      <c r="G14" s="35"/>
      <c r="H14" s="35">
        <f>F14+G14</f>
        <v>6906</v>
      </c>
      <c r="I14" s="23"/>
      <c r="J14" s="23"/>
      <c r="K14" s="23"/>
    </row>
    <row r="15" spans="1:11" ht="13.5" customHeight="1" x14ac:dyDescent="0.2">
      <c r="A15" s="23"/>
      <c r="B15" s="53" t="s">
        <v>140</v>
      </c>
      <c r="C15" s="23"/>
      <c r="D15" s="23"/>
      <c r="E15" s="23"/>
      <c r="F15" s="35">
        <v>3.5</v>
      </c>
      <c r="G15" s="35"/>
      <c r="H15" s="35">
        <f>F15+G15</f>
        <v>3.5</v>
      </c>
      <c r="I15" s="23"/>
      <c r="J15" s="23"/>
      <c r="K15" s="23" t="s">
        <v>20</v>
      </c>
    </row>
    <row r="16" spans="1:11" ht="25.5" customHeight="1" x14ac:dyDescent="0.2">
      <c r="A16" s="23" t="s">
        <v>51</v>
      </c>
      <c r="B16" s="24" t="s">
        <v>52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7.75" customHeight="1" x14ac:dyDescent="0.2">
      <c r="A17" s="23"/>
      <c r="B17" s="53" t="s">
        <v>142</v>
      </c>
      <c r="C17" s="23"/>
      <c r="D17" s="23"/>
      <c r="E17" s="23"/>
      <c r="F17" s="23">
        <v>1105</v>
      </c>
      <c r="G17" s="23"/>
      <c r="H17" s="23">
        <f>F17+G17</f>
        <v>1105</v>
      </c>
      <c r="I17" s="23"/>
      <c r="J17" s="23"/>
      <c r="K17" s="23" t="s">
        <v>20</v>
      </c>
    </row>
    <row r="18" spans="1:11" ht="25.5" customHeight="1" x14ac:dyDescent="0.2">
      <c r="A18" s="32"/>
      <c r="B18" s="21" t="s">
        <v>143</v>
      </c>
      <c r="C18" s="25"/>
      <c r="D18" s="25"/>
      <c r="E18" s="25"/>
      <c r="F18" s="34">
        <v>15</v>
      </c>
      <c r="G18" s="34"/>
      <c r="H18" s="23">
        <f>F18+G18</f>
        <v>15</v>
      </c>
      <c r="I18" s="25"/>
      <c r="J18" s="25"/>
      <c r="K18" s="25" t="s">
        <v>20</v>
      </c>
    </row>
    <row r="19" spans="1:11" ht="25.5" customHeight="1" x14ac:dyDescent="0.2">
      <c r="A19" s="12" t="s">
        <v>53</v>
      </c>
      <c r="B19" s="10" t="s">
        <v>54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5" x14ac:dyDescent="0.2">
      <c r="A20" s="14"/>
      <c r="B20" s="21" t="s">
        <v>145</v>
      </c>
      <c r="C20" s="14"/>
      <c r="D20" s="14"/>
      <c r="E20" s="14"/>
      <c r="F20" s="17"/>
      <c r="G20" s="17"/>
      <c r="H20" s="17">
        <f>F20+G20</f>
        <v>0</v>
      </c>
      <c r="I20" s="14"/>
      <c r="J20" s="14"/>
      <c r="K20" s="14"/>
    </row>
    <row r="21" spans="1:11" ht="25.5" x14ac:dyDescent="0.2">
      <c r="A21" s="14"/>
      <c r="B21" s="21" t="s">
        <v>146</v>
      </c>
      <c r="C21" s="14"/>
      <c r="D21" s="14"/>
      <c r="E21" s="14"/>
      <c r="F21" s="17"/>
      <c r="G21" s="17"/>
      <c r="H21" s="17">
        <f>F21+G21</f>
        <v>0</v>
      </c>
      <c r="I21" s="14"/>
      <c r="J21" s="14"/>
      <c r="K21" s="14"/>
    </row>
    <row r="22" spans="1:11" ht="25.5" x14ac:dyDescent="0.2">
      <c r="A22" s="14"/>
      <c r="B22" s="19" t="s">
        <v>147</v>
      </c>
      <c r="C22" s="14"/>
      <c r="D22" s="14"/>
      <c r="E22" s="14"/>
      <c r="F22" s="17">
        <v>100</v>
      </c>
      <c r="G22" s="17"/>
      <c r="H22" s="17">
        <f>F22+G22</f>
        <v>100</v>
      </c>
      <c r="I22" s="14"/>
      <c r="J22" s="14"/>
      <c r="K22" s="14"/>
    </row>
    <row r="23" spans="1:11" x14ac:dyDescent="0.2">
      <c r="A23" s="83" t="s">
        <v>148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84"/>
    </row>
    <row r="24" spans="1:11" x14ac:dyDescent="0.2">
      <c r="A24" s="45" t="s">
        <v>100</v>
      </c>
      <c r="B24" s="16" t="s">
        <v>47</v>
      </c>
      <c r="C24" s="14"/>
      <c r="D24" s="14"/>
      <c r="E24" s="14"/>
      <c r="F24" s="17"/>
      <c r="G24" s="17"/>
      <c r="H24" s="17"/>
      <c r="I24" s="14"/>
      <c r="J24" s="14"/>
      <c r="K24" s="14"/>
    </row>
    <row r="25" spans="1:11" ht="25.5" x14ac:dyDescent="0.2">
      <c r="A25" s="45"/>
      <c r="B25" s="19" t="s">
        <v>116</v>
      </c>
      <c r="C25" s="14"/>
      <c r="D25" s="14"/>
      <c r="E25" s="14"/>
      <c r="F25" s="17">
        <v>219.43</v>
      </c>
      <c r="G25" s="17"/>
      <c r="H25" s="17">
        <f>F25+G25</f>
        <v>219.43</v>
      </c>
      <c r="I25" s="14"/>
      <c r="J25" s="14"/>
      <c r="K25" s="14"/>
    </row>
    <row r="26" spans="1:11" x14ac:dyDescent="0.2">
      <c r="A26" s="45"/>
      <c r="B26" s="19" t="s">
        <v>152</v>
      </c>
      <c r="C26" s="14"/>
      <c r="D26" s="14"/>
      <c r="E26" s="14"/>
      <c r="F26" s="17">
        <v>26.52</v>
      </c>
      <c r="G26" s="17"/>
      <c r="H26" s="17">
        <f>F26+G26</f>
        <v>26.52</v>
      </c>
      <c r="I26" s="14"/>
      <c r="J26" s="14"/>
      <c r="K26" s="14"/>
    </row>
    <row r="27" spans="1:11" x14ac:dyDescent="0.2">
      <c r="A27" s="45"/>
      <c r="B27" s="19" t="s">
        <v>106</v>
      </c>
      <c r="C27" s="14"/>
      <c r="D27" s="14"/>
      <c r="E27" s="14"/>
      <c r="F27" s="17">
        <v>3.12</v>
      </c>
      <c r="G27" s="17"/>
      <c r="H27" s="17">
        <f t="shared" ref="H27:H36" si="1">F27+G27</f>
        <v>3.12</v>
      </c>
      <c r="I27" s="14"/>
      <c r="J27" s="14"/>
      <c r="K27" s="14"/>
    </row>
    <row r="28" spans="1:11" x14ac:dyDescent="0.2">
      <c r="A28" s="45"/>
      <c r="B28" s="19" t="s">
        <v>107</v>
      </c>
      <c r="C28" s="14"/>
      <c r="D28" s="14"/>
      <c r="E28" s="14"/>
      <c r="F28" s="17">
        <v>26.52</v>
      </c>
      <c r="G28" s="17"/>
      <c r="H28" s="17">
        <f t="shared" si="1"/>
        <v>26.52</v>
      </c>
      <c r="I28" s="14"/>
      <c r="J28" s="14"/>
      <c r="K28" s="14"/>
    </row>
    <row r="29" spans="1:11" x14ac:dyDescent="0.2">
      <c r="A29" s="45"/>
      <c r="B29" s="19" t="s">
        <v>118</v>
      </c>
      <c r="C29" s="14"/>
      <c r="D29" s="14"/>
      <c r="E29" s="14"/>
      <c r="F29" s="17">
        <v>151.24</v>
      </c>
      <c r="G29" s="17"/>
      <c r="H29" s="17">
        <f t="shared" si="1"/>
        <v>151.24</v>
      </c>
      <c r="I29" s="14"/>
      <c r="J29" s="14"/>
      <c r="K29" s="14"/>
    </row>
    <row r="30" spans="1:11" x14ac:dyDescent="0.2">
      <c r="A30" s="45"/>
      <c r="B30" s="19" t="s">
        <v>108</v>
      </c>
      <c r="C30" s="14"/>
      <c r="D30" s="14"/>
      <c r="E30" s="14"/>
      <c r="F30" s="17">
        <v>1330.3</v>
      </c>
      <c r="G30" s="17"/>
      <c r="H30" s="17">
        <f t="shared" si="1"/>
        <v>1330.3</v>
      </c>
      <c r="I30" s="14"/>
      <c r="J30" s="14"/>
      <c r="K30" s="14"/>
    </row>
    <row r="31" spans="1:11" ht="25.5" x14ac:dyDescent="0.2">
      <c r="A31" s="45"/>
      <c r="B31" s="19" t="s">
        <v>156</v>
      </c>
      <c r="C31" s="14"/>
      <c r="D31" s="14"/>
      <c r="E31" s="14"/>
      <c r="F31" s="17">
        <v>935.3</v>
      </c>
      <c r="G31" s="17"/>
      <c r="H31" s="17">
        <f t="shared" si="1"/>
        <v>935.3</v>
      </c>
      <c r="I31" s="14"/>
      <c r="J31" s="14"/>
      <c r="K31" s="14"/>
    </row>
    <row r="32" spans="1:11" ht="25.5" x14ac:dyDescent="0.2">
      <c r="A32" s="45"/>
      <c r="B32" s="19" t="s">
        <v>157</v>
      </c>
      <c r="C32" s="14"/>
      <c r="D32" s="14"/>
      <c r="E32" s="14"/>
      <c r="F32" s="17">
        <v>114.1</v>
      </c>
      <c r="G32" s="17"/>
      <c r="H32" s="17">
        <f t="shared" si="1"/>
        <v>114.1</v>
      </c>
      <c r="I32" s="14"/>
      <c r="J32" s="14"/>
      <c r="K32" s="14"/>
    </row>
    <row r="33" spans="1:11" ht="25.5" x14ac:dyDescent="0.2">
      <c r="A33" s="45"/>
      <c r="B33" s="19" t="s">
        <v>158</v>
      </c>
      <c r="C33" s="14"/>
      <c r="D33" s="14"/>
      <c r="E33" s="14"/>
      <c r="F33" s="17">
        <v>65.099999999999994</v>
      </c>
      <c r="G33" s="17"/>
      <c r="H33" s="17">
        <f t="shared" si="1"/>
        <v>65.099999999999994</v>
      </c>
      <c r="I33" s="14"/>
      <c r="J33" s="14"/>
      <c r="K33" s="14"/>
    </row>
    <row r="34" spans="1:11" ht="25.5" x14ac:dyDescent="0.2">
      <c r="A34" s="45"/>
      <c r="B34" s="19" t="s">
        <v>159</v>
      </c>
      <c r="C34" s="14"/>
      <c r="D34" s="14"/>
      <c r="E34" s="14"/>
      <c r="F34" s="17">
        <v>88.2</v>
      </c>
      <c r="G34" s="17"/>
      <c r="H34" s="17">
        <f t="shared" si="1"/>
        <v>88.2</v>
      </c>
      <c r="I34" s="14"/>
      <c r="J34" s="14"/>
      <c r="K34" s="14"/>
    </row>
    <row r="35" spans="1:11" ht="25.5" x14ac:dyDescent="0.2">
      <c r="A35" s="45"/>
      <c r="B35" s="19" t="s">
        <v>160</v>
      </c>
      <c r="C35" s="14"/>
      <c r="D35" s="14"/>
      <c r="E35" s="14"/>
      <c r="F35" s="17">
        <v>41</v>
      </c>
      <c r="G35" s="17"/>
      <c r="H35" s="17">
        <f t="shared" si="1"/>
        <v>41</v>
      </c>
      <c r="I35" s="14"/>
      <c r="J35" s="14"/>
      <c r="K35" s="14"/>
    </row>
    <row r="36" spans="1:11" ht="25.5" x14ac:dyDescent="0.2">
      <c r="A36" s="45"/>
      <c r="B36" s="19" t="s">
        <v>161</v>
      </c>
      <c r="C36" s="14"/>
      <c r="D36" s="14"/>
      <c r="E36" s="14"/>
      <c r="F36" s="17">
        <v>86.6</v>
      </c>
      <c r="G36" s="17"/>
      <c r="H36" s="17">
        <f t="shared" si="1"/>
        <v>86.6</v>
      </c>
      <c r="I36" s="14"/>
      <c r="J36" s="14"/>
      <c r="K36" s="14"/>
    </row>
    <row r="37" spans="1:11" x14ac:dyDescent="0.2">
      <c r="A37" s="45" t="s">
        <v>49</v>
      </c>
      <c r="B37" s="46" t="s">
        <v>50</v>
      </c>
      <c r="C37" s="14"/>
      <c r="D37" s="14"/>
      <c r="E37" s="14"/>
      <c r="F37" s="17"/>
      <c r="G37" s="17"/>
      <c r="H37" s="17"/>
      <c r="I37" s="14"/>
      <c r="J37" s="14"/>
      <c r="K37" s="14"/>
    </row>
    <row r="38" spans="1:11" ht="25.5" x14ac:dyDescent="0.2">
      <c r="A38" s="45"/>
      <c r="B38" s="19" t="s">
        <v>120</v>
      </c>
      <c r="C38" s="14"/>
      <c r="D38" s="14"/>
      <c r="E38" s="14"/>
      <c r="F38" s="17"/>
      <c r="G38" s="17"/>
      <c r="H38" s="17"/>
      <c r="I38" s="14"/>
      <c r="J38" s="14"/>
      <c r="K38" s="14"/>
    </row>
    <row r="39" spans="1:11" x14ac:dyDescent="0.2">
      <c r="A39" s="45"/>
      <c r="B39" s="19" t="s">
        <v>163</v>
      </c>
      <c r="C39" s="14"/>
      <c r="D39" s="14"/>
      <c r="E39" s="14"/>
      <c r="F39" s="17">
        <v>0.01</v>
      </c>
      <c r="G39" s="17"/>
      <c r="H39" s="17">
        <f>F39+G39</f>
        <v>0.01</v>
      </c>
      <c r="I39" s="14"/>
      <c r="J39" s="14"/>
      <c r="K39" s="14"/>
    </row>
    <row r="40" spans="1:11" x14ac:dyDescent="0.2">
      <c r="A40" s="45"/>
      <c r="B40" s="19" t="s">
        <v>109</v>
      </c>
      <c r="C40" s="14"/>
      <c r="D40" s="14"/>
      <c r="E40" s="14"/>
      <c r="F40" s="17">
        <v>7.0000000000000007E-2</v>
      </c>
      <c r="G40" s="17"/>
      <c r="H40" s="17">
        <f>F40+G40</f>
        <v>7.0000000000000007E-2</v>
      </c>
      <c r="I40" s="14"/>
      <c r="J40" s="14"/>
      <c r="K40" s="14"/>
    </row>
    <row r="41" spans="1:11" x14ac:dyDescent="0.2">
      <c r="A41" s="45"/>
      <c r="B41" s="19" t="s">
        <v>110</v>
      </c>
      <c r="C41" s="14"/>
      <c r="D41" s="14"/>
      <c r="E41" s="14"/>
      <c r="F41" s="17">
        <v>15.06</v>
      </c>
      <c r="G41" s="17"/>
      <c r="H41" s="17">
        <f t="shared" ref="H41:H42" si="2">F41+G41</f>
        <v>15.06</v>
      </c>
      <c r="I41" s="14"/>
      <c r="J41" s="14"/>
      <c r="K41" s="14"/>
    </row>
    <row r="42" spans="1:11" x14ac:dyDescent="0.2">
      <c r="A42" s="45"/>
      <c r="B42" s="19" t="s">
        <v>121</v>
      </c>
      <c r="C42" s="14"/>
      <c r="D42" s="14"/>
      <c r="E42" s="14"/>
      <c r="F42" s="17">
        <v>11.49</v>
      </c>
      <c r="G42" s="17"/>
      <c r="H42" s="17">
        <f t="shared" si="2"/>
        <v>11.49</v>
      </c>
      <c r="I42" s="14"/>
      <c r="J42" s="14"/>
      <c r="K42" s="14"/>
    </row>
    <row r="43" spans="1:11" x14ac:dyDescent="0.2">
      <c r="A43" s="45" t="s">
        <v>51</v>
      </c>
      <c r="B43" s="46" t="s">
        <v>52</v>
      </c>
      <c r="C43" s="14"/>
      <c r="D43" s="14"/>
      <c r="E43" s="14"/>
      <c r="F43" s="17"/>
      <c r="G43" s="17"/>
      <c r="H43" s="17"/>
      <c r="I43" s="14"/>
      <c r="J43" s="14"/>
      <c r="K43" s="14"/>
    </row>
    <row r="44" spans="1:11" ht="25.5" x14ac:dyDescent="0.2">
      <c r="A44" s="45"/>
      <c r="B44" s="19" t="s">
        <v>122</v>
      </c>
      <c r="C44" s="14"/>
      <c r="D44" s="14"/>
      <c r="E44" s="14"/>
      <c r="F44" s="17"/>
      <c r="G44" s="17"/>
      <c r="H44" s="17"/>
      <c r="I44" s="14"/>
      <c r="J44" s="14"/>
      <c r="K44" s="14"/>
    </row>
    <row r="45" spans="1:11" ht="25.5" x14ac:dyDescent="0.2">
      <c r="A45" s="45"/>
      <c r="B45" s="19" t="s">
        <v>166</v>
      </c>
      <c r="C45" s="14"/>
      <c r="D45" s="14"/>
      <c r="E45" s="14"/>
      <c r="F45" s="17">
        <v>0.16</v>
      </c>
      <c r="G45" s="17"/>
      <c r="H45" s="17">
        <f>F45+G45</f>
        <v>0.16</v>
      </c>
      <c r="I45" s="14"/>
      <c r="J45" s="14"/>
      <c r="K45" s="14"/>
    </row>
    <row r="46" spans="1:11" ht="25.5" x14ac:dyDescent="0.2">
      <c r="A46" s="45"/>
      <c r="B46" s="19" t="s">
        <v>167</v>
      </c>
      <c r="C46" s="14"/>
      <c r="D46" s="14"/>
      <c r="E46" s="14"/>
      <c r="F46" s="17">
        <v>0.06</v>
      </c>
      <c r="G46" s="17"/>
      <c r="H46" s="17">
        <f>F46+G46</f>
        <v>0.06</v>
      </c>
      <c r="I46" s="14"/>
      <c r="J46" s="14"/>
      <c r="K46" s="14"/>
    </row>
    <row r="47" spans="1:11" ht="25.5" x14ac:dyDescent="0.2">
      <c r="A47" s="39"/>
      <c r="B47" s="19" t="s">
        <v>168</v>
      </c>
      <c r="C47" s="14"/>
      <c r="D47" s="14"/>
      <c r="E47" s="14"/>
      <c r="F47" s="17">
        <v>11.68</v>
      </c>
      <c r="G47" s="17"/>
      <c r="H47" s="17">
        <f t="shared" ref="H47:H65" si="3">F47+G47</f>
        <v>11.68</v>
      </c>
      <c r="I47" s="14"/>
      <c r="J47" s="14"/>
      <c r="K47" s="14"/>
    </row>
    <row r="48" spans="1:11" ht="25.5" x14ac:dyDescent="0.2">
      <c r="A48" s="45"/>
      <c r="B48" s="19" t="s">
        <v>169</v>
      </c>
      <c r="C48" s="14"/>
      <c r="D48" s="14"/>
      <c r="E48" s="14"/>
      <c r="F48" s="17">
        <v>10.31</v>
      </c>
      <c r="G48" s="17"/>
      <c r="H48" s="17">
        <f t="shared" si="3"/>
        <v>10.31</v>
      </c>
      <c r="I48" s="14"/>
      <c r="J48" s="14"/>
      <c r="K48" s="14"/>
    </row>
    <row r="49" spans="1:11" x14ac:dyDescent="0.2">
      <c r="A49" s="45" t="s">
        <v>53</v>
      </c>
      <c r="B49" s="19" t="s">
        <v>54</v>
      </c>
      <c r="C49" s="14"/>
      <c r="D49" s="14"/>
      <c r="E49" s="14"/>
      <c r="F49" s="17"/>
      <c r="G49" s="17"/>
      <c r="H49" s="17"/>
      <c r="I49" s="14"/>
      <c r="J49" s="14"/>
      <c r="K49" s="14"/>
    </row>
    <row r="50" spans="1:11" ht="38.25" x14ac:dyDescent="0.2">
      <c r="A50" s="45"/>
      <c r="B50" s="19" t="s">
        <v>170</v>
      </c>
      <c r="C50" s="14"/>
      <c r="D50" s="14"/>
      <c r="E50" s="14"/>
      <c r="F50" s="17"/>
      <c r="G50" s="17"/>
      <c r="H50" s="17"/>
      <c r="I50" s="14"/>
      <c r="J50" s="14"/>
      <c r="K50" s="14"/>
    </row>
    <row r="51" spans="1:11" x14ac:dyDescent="0.2">
      <c r="A51" s="45"/>
      <c r="B51" s="19" t="s">
        <v>163</v>
      </c>
      <c r="C51" s="14"/>
      <c r="D51" s="14"/>
      <c r="E51" s="14"/>
      <c r="F51" s="17">
        <v>100</v>
      </c>
      <c r="G51" s="17"/>
      <c r="H51" s="17">
        <f t="shared" si="3"/>
        <v>100</v>
      </c>
      <c r="I51" s="14"/>
      <c r="J51" s="14"/>
      <c r="K51" s="14"/>
    </row>
    <row r="52" spans="1:11" x14ac:dyDescent="0.2">
      <c r="A52" s="45"/>
      <c r="B52" s="19" t="s">
        <v>109</v>
      </c>
      <c r="C52" s="14"/>
      <c r="D52" s="14"/>
      <c r="E52" s="14"/>
      <c r="F52" s="17">
        <v>133</v>
      </c>
      <c r="G52" s="17"/>
      <c r="H52" s="17">
        <f t="shared" si="3"/>
        <v>133</v>
      </c>
      <c r="I52" s="14"/>
      <c r="J52" s="14"/>
      <c r="K52" s="14"/>
    </row>
    <row r="53" spans="1:11" x14ac:dyDescent="0.2">
      <c r="A53" s="45"/>
      <c r="B53" s="19" t="s">
        <v>110</v>
      </c>
      <c r="C53" s="14"/>
      <c r="D53" s="14"/>
      <c r="E53" s="14"/>
      <c r="F53" s="17">
        <v>100</v>
      </c>
      <c r="G53" s="17"/>
      <c r="H53" s="17">
        <f t="shared" si="3"/>
        <v>100</v>
      </c>
      <c r="I53" s="14"/>
      <c r="J53" s="14"/>
      <c r="K53" s="14"/>
    </row>
    <row r="54" spans="1:11" x14ac:dyDescent="0.2">
      <c r="A54" s="45"/>
      <c r="B54" s="19" t="s">
        <v>121</v>
      </c>
      <c r="C54" s="14"/>
      <c r="D54" s="14"/>
      <c r="E54" s="14"/>
      <c r="F54" s="17">
        <v>100</v>
      </c>
      <c r="G54" s="17"/>
      <c r="H54" s="17">
        <f t="shared" si="3"/>
        <v>100</v>
      </c>
      <c r="I54" s="14"/>
      <c r="J54" s="14"/>
      <c r="K54" s="14"/>
    </row>
    <row r="55" spans="1:11" ht="63.75" x14ac:dyDescent="0.2">
      <c r="A55" s="45"/>
      <c r="B55" s="19" t="s">
        <v>172</v>
      </c>
      <c r="C55" s="14"/>
      <c r="D55" s="14"/>
      <c r="E55" s="14"/>
      <c r="F55" s="17">
        <v>79.569999999999993</v>
      </c>
      <c r="G55" s="17"/>
      <c r="H55" s="17">
        <f t="shared" si="3"/>
        <v>79.569999999999993</v>
      </c>
      <c r="I55" s="14"/>
      <c r="J55" s="14"/>
      <c r="K55" s="14"/>
    </row>
    <row r="56" spans="1:11" x14ac:dyDescent="0.2">
      <c r="A56" s="103" t="s">
        <v>173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x14ac:dyDescent="0.2">
      <c r="A57" s="45">
        <v>1</v>
      </c>
      <c r="B57" s="19" t="s">
        <v>180</v>
      </c>
      <c r="C57" s="14"/>
      <c r="D57" s="14"/>
      <c r="E57" s="14"/>
      <c r="F57" s="17"/>
      <c r="G57" s="17"/>
      <c r="H57" s="17"/>
      <c r="I57" s="14"/>
      <c r="J57" s="14"/>
      <c r="K57" s="14"/>
    </row>
    <row r="58" spans="1:11" ht="38.25" x14ac:dyDescent="0.2">
      <c r="A58" s="45"/>
      <c r="B58" s="19" t="s">
        <v>174</v>
      </c>
      <c r="C58" s="14"/>
      <c r="D58" s="14"/>
      <c r="E58" s="14"/>
      <c r="F58" s="17"/>
      <c r="G58" s="17">
        <v>246.8</v>
      </c>
      <c r="H58" s="17">
        <f t="shared" si="3"/>
        <v>246.8</v>
      </c>
      <c r="I58" s="14"/>
      <c r="J58" s="14"/>
      <c r="K58" s="14"/>
    </row>
    <row r="59" spans="1:11" x14ac:dyDescent="0.2">
      <c r="A59" s="45">
        <v>2</v>
      </c>
      <c r="B59" s="19" t="s">
        <v>50</v>
      </c>
      <c r="C59" s="14"/>
      <c r="D59" s="14"/>
      <c r="E59" s="14"/>
      <c r="F59" s="17"/>
      <c r="G59" s="17"/>
      <c r="H59" s="17"/>
      <c r="I59" s="14"/>
      <c r="J59" s="14"/>
      <c r="K59" s="14"/>
    </row>
    <row r="60" spans="1:11" ht="25.5" x14ac:dyDescent="0.2">
      <c r="A60" s="45"/>
      <c r="B60" s="19" t="s">
        <v>175</v>
      </c>
      <c r="C60" s="14"/>
      <c r="D60" s="14"/>
      <c r="E60" s="14"/>
      <c r="F60" s="17"/>
      <c r="G60" s="17">
        <v>5</v>
      </c>
      <c r="H60" s="17">
        <f t="shared" si="3"/>
        <v>5</v>
      </c>
      <c r="I60" s="14"/>
      <c r="J60" s="14"/>
      <c r="K60" s="14"/>
    </row>
    <row r="61" spans="1:11" x14ac:dyDescent="0.2">
      <c r="A61" s="45">
        <v>3</v>
      </c>
      <c r="B61" s="19" t="s">
        <v>52</v>
      </c>
      <c r="C61" s="14"/>
      <c r="D61" s="14"/>
      <c r="E61" s="14"/>
      <c r="F61" s="17"/>
      <c r="G61" s="17"/>
      <c r="H61" s="17"/>
      <c r="I61" s="14"/>
      <c r="J61" s="14"/>
      <c r="K61" s="14"/>
    </row>
    <row r="62" spans="1:11" ht="25.5" x14ac:dyDescent="0.2">
      <c r="A62" s="45"/>
      <c r="B62" s="19" t="s">
        <v>176</v>
      </c>
      <c r="C62" s="14"/>
      <c r="D62" s="14"/>
      <c r="E62" s="14"/>
      <c r="F62" s="17"/>
      <c r="G62" s="17">
        <v>49.4</v>
      </c>
      <c r="H62" s="17">
        <f t="shared" si="3"/>
        <v>49.4</v>
      </c>
      <c r="I62" s="14"/>
      <c r="J62" s="14"/>
      <c r="K62" s="14"/>
    </row>
    <row r="63" spans="1:11" x14ac:dyDescent="0.2">
      <c r="A63" s="45">
        <v>4</v>
      </c>
      <c r="B63" s="19" t="s">
        <v>54</v>
      </c>
      <c r="C63" s="14"/>
      <c r="D63" s="14"/>
      <c r="E63" s="14"/>
      <c r="F63" s="17"/>
      <c r="G63" s="17"/>
      <c r="H63" s="17"/>
      <c r="I63" s="14"/>
      <c r="J63" s="14"/>
      <c r="K63" s="14"/>
    </row>
    <row r="64" spans="1:11" ht="38.25" x14ac:dyDescent="0.2">
      <c r="A64" s="45"/>
      <c r="B64" s="19" t="s">
        <v>177</v>
      </c>
      <c r="C64" s="14"/>
      <c r="D64" s="14"/>
      <c r="E64" s="14"/>
      <c r="F64" s="17"/>
      <c r="G64" s="17">
        <v>100</v>
      </c>
      <c r="H64" s="17">
        <f t="shared" si="3"/>
        <v>100</v>
      </c>
      <c r="I64" s="14"/>
      <c r="J64" s="14"/>
      <c r="K64" s="14"/>
    </row>
    <row r="65" spans="1:11" ht="25.5" x14ac:dyDescent="0.2">
      <c r="A65" s="45"/>
      <c r="B65" s="19" t="s">
        <v>178</v>
      </c>
      <c r="C65" s="14"/>
      <c r="D65" s="14"/>
      <c r="E65" s="14"/>
      <c r="F65" s="17"/>
      <c r="G65" s="17">
        <v>98</v>
      </c>
      <c r="H65" s="17">
        <f t="shared" si="3"/>
        <v>98</v>
      </c>
      <c r="I65" s="14"/>
      <c r="J65" s="14"/>
      <c r="K65" s="14"/>
    </row>
    <row r="66" spans="1:11" ht="24.75" customHeight="1" x14ac:dyDescent="0.2">
      <c r="A66" s="92" t="s">
        <v>113</v>
      </c>
      <c r="B66" s="93"/>
      <c r="C66" s="93"/>
      <c r="D66" s="93"/>
      <c r="E66" s="93"/>
      <c r="F66" s="93"/>
      <c r="G66" s="93"/>
      <c r="H66" s="93"/>
      <c r="I66" s="93"/>
      <c r="J66" s="93"/>
      <c r="K66" s="94"/>
    </row>
  </sheetData>
  <mergeCells count="12">
    <mergeCell ref="A6:K6"/>
    <mergeCell ref="A66:K66"/>
    <mergeCell ref="A1:K1"/>
    <mergeCell ref="A2:A4"/>
    <mergeCell ref="B2:B4"/>
    <mergeCell ref="C2:E3"/>
    <mergeCell ref="F2:H3"/>
    <mergeCell ref="I2:K2"/>
    <mergeCell ref="I3:K3"/>
    <mergeCell ref="A23:K23"/>
    <mergeCell ref="A8:K8"/>
    <mergeCell ref="A56:K5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zoomScaleNormal="100" workbookViewId="0">
      <selection activeCell="G40" sqref="G40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26" t="s">
        <v>60</v>
      </c>
    </row>
    <row r="2" spans="1:8" ht="63.75" x14ac:dyDescent="0.2">
      <c r="A2" s="23" t="s">
        <v>61</v>
      </c>
      <c r="B2" s="23" t="s">
        <v>62</v>
      </c>
      <c r="C2" s="23" t="s">
        <v>63</v>
      </c>
      <c r="D2" s="23" t="s">
        <v>64</v>
      </c>
      <c r="E2" s="23" t="s">
        <v>65</v>
      </c>
      <c r="F2" s="23" t="s">
        <v>66</v>
      </c>
      <c r="G2" s="23" t="s">
        <v>67</v>
      </c>
      <c r="H2" s="23" t="s">
        <v>68</v>
      </c>
    </row>
    <row r="3" spans="1:8" x14ac:dyDescent="0.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 t="s">
        <v>69</v>
      </c>
      <c r="G3" s="23">
        <v>7</v>
      </c>
      <c r="H3" s="23" t="s">
        <v>70</v>
      </c>
    </row>
    <row r="4" spans="1:8" ht="10.5" customHeight="1" x14ac:dyDescent="0.2">
      <c r="A4" s="96">
        <v>1</v>
      </c>
      <c r="B4" s="27" t="s">
        <v>71</v>
      </c>
      <c r="C4" s="96" t="s">
        <v>72</v>
      </c>
      <c r="D4" s="109"/>
      <c r="E4" s="109"/>
      <c r="F4" s="109"/>
      <c r="G4" s="96" t="s">
        <v>72</v>
      </c>
      <c r="H4" s="96" t="s">
        <v>72</v>
      </c>
    </row>
    <row r="5" spans="1:8" x14ac:dyDescent="0.2">
      <c r="A5" s="98"/>
      <c r="B5" s="28" t="s">
        <v>73</v>
      </c>
      <c r="C5" s="98"/>
      <c r="D5" s="110"/>
      <c r="E5" s="110"/>
      <c r="F5" s="110"/>
      <c r="G5" s="98"/>
      <c r="H5" s="98"/>
    </row>
    <row r="6" spans="1:8" ht="15" customHeight="1" x14ac:dyDescent="0.2">
      <c r="A6" s="23"/>
      <c r="B6" s="24" t="s">
        <v>74</v>
      </c>
      <c r="C6" s="23" t="s">
        <v>72</v>
      </c>
      <c r="D6" s="24"/>
      <c r="E6" s="24"/>
      <c r="F6" s="24"/>
      <c r="G6" s="23" t="s">
        <v>72</v>
      </c>
      <c r="H6" s="23" t="s">
        <v>72</v>
      </c>
    </row>
    <row r="7" spans="1:8" ht="24.75" customHeight="1" x14ac:dyDescent="0.2">
      <c r="A7" s="23"/>
      <c r="B7" s="24" t="s">
        <v>75</v>
      </c>
      <c r="C7" s="23" t="s">
        <v>72</v>
      </c>
      <c r="D7" s="24"/>
      <c r="E7" s="24"/>
      <c r="F7" s="24"/>
      <c r="G7" s="23" t="s">
        <v>72</v>
      </c>
      <c r="H7" s="23" t="s">
        <v>72</v>
      </c>
    </row>
    <row r="8" spans="1:8" ht="16.5" customHeight="1" x14ac:dyDescent="0.2">
      <c r="A8" s="23"/>
      <c r="B8" s="24" t="s">
        <v>76</v>
      </c>
      <c r="C8" s="23" t="s">
        <v>72</v>
      </c>
      <c r="D8" s="24"/>
      <c r="E8" s="24"/>
      <c r="F8" s="24"/>
      <c r="G8" s="23" t="s">
        <v>72</v>
      </c>
      <c r="H8" s="23" t="s">
        <v>72</v>
      </c>
    </row>
    <row r="9" spans="1:8" ht="16.5" customHeight="1" x14ac:dyDescent="0.2">
      <c r="A9" s="23"/>
      <c r="B9" s="24" t="s">
        <v>77</v>
      </c>
      <c r="C9" s="23" t="s">
        <v>72</v>
      </c>
      <c r="D9" s="24"/>
      <c r="E9" s="24"/>
      <c r="F9" s="24"/>
      <c r="G9" s="23" t="s">
        <v>72</v>
      </c>
      <c r="H9" s="23" t="s">
        <v>72</v>
      </c>
    </row>
    <row r="10" spans="1:8" ht="12.75" customHeight="1" x14ac:dyDescent="0.2">
      <c r="A10" s="106" t="s">
        <v>78</v>
      </c>
      <c r="B10" s="107"/>
      <c r="C10" s="107"/>
      <c r="D10" s="107"/>
      <c r="E10" s="107"/>
      <c r="F10" s="107"/>
      <c r="G10" s="107"/>
      <c r="H10" s="108"/>
    </row>
    <row r="11" spans="1:8" ht="12" customHeight="1" x14ac:dyDescent="0.2">
      <c r="A11" s="96">
        <v>2</v>
      </c>
      <c r="B11" s="27" t="s">
        <v>79</v>
      </c>
      <c r="C11" s="96" t="s">
        <v>72</v>
      </c>
      <c r="D11" s="109"/>
      <c r="E11" s="109"/>
      <c r="F11" s="109"/>
      <c r="G11" s="96" t="s">
        <v>72</v>
      </c>
      <c r="H11" s="96" t="s">
        <v>72</v>
      </c>
    </row>
    <row r="12" spans="1:8" x14ac:dyDescent="0.2">
      <c r="A12" s="98"/>
      <c r="B12" s="28" t="s">
        <v>73</v>
      </c>
      <c r="C12" s="98"/>
      <c r="D12" s="110"/>
      <c r="E12" s="110"/>
      <c r="F12" s="110"/>
      <c r="G12" s="98"/>
      <c r="H12" s="98"/>
    </row>
    <row r="13" spans="1:8" ht="12.75" customHeight="1" x14ac:dyDescent="0.2">
      <c r="A13" s="106" t="s">
        <v>80</v>
      </c>
      <c r="B13" s="107"/>
      <c r="C13" s="107"/>
      <c r="D13" s="107"/>
      <c r="E13" s="107"/>
      <c r="F13" s="107"/>
      <c r="G13" s="107"/>
      <c r="H13" s="108"/>
    </row>
    <row r="14" spans="1:8" ht="12.75" customHeight="1" x14ac:dyDescent="0.2">
      <c r="A14" s="106" t="s">
        <v>81</v>
      </c>
      <c r="B14" s="107"/>
      <c r="C14" s="107"/>
      <c r="D14" s="107"/>
      <c r="E14" s="107"/>
      <c r="F14" s="107"/>
      <c r="G14" s="107"/>
      <c r="H14" s="108"/>
    </row>
    <row r="15" spans="1:8" ht="48.75" customHeight="1" x14ac:dyDescent="0.2">
      <c r="A15" s="23">
        <v>2.1</v>
      </c>
      <c r="B15" s="29" t="s">
        <v>82</v>
      </c>
      <c r="C15" s="24" t="s">
        <v>105</v>
      </c>
      <c r="D15" s="24"/>
      <c r="E15" s="24"/>
      <c r="F15" s="24"/>
      <c r="G15" s="24"/>
      <c r="H15" s="24"/>
    </row>
    <row r="16" spans="1:8" ht="16.5" customHeight="1" x14ac:dyDescent="0.2">
      <c r="A16" s="23"/>
      <c r="B16" s="30" t="s">
        <v>83</v>
      </c>
      <c r="C16" s="24"/>
      <c r="D16" s="24"/>
      <c r="E16" s="24"/>
      <c r="F16" s="24"/>
      <c r="G16" s="24"/>
      <c r="H16" s="24"/>
    </row>
    <row r="17" spans="1:12" ht="15.75" customHeight="1" x14ac:dyDescent="0.2">
      <c r="A17" s="106" t="s">
        <v>84</v>
      </c>
      <c r="B17" s="107"/>
      <c r="C17" s="107"/>
      <c r="D17" s="107"/>
      <c r="E17" s="107"/>
      <c r="F17" s="107"/>
      <c r="G17" s="107"/>
      <c r="H17" s="108"/>
    </row>
    <row r="18" spans="1:12" ht="18.75" customHeight="1" x14ac:dyDescent="0.2">
      <c r="A18" s="23"/>
      <c r="B18" s="24" t="s">
        <v>85</v>
      </c>
      <c r="C18" s="24"/>
      <c r="D18" s="24"/>
      <c r="E18" s="24"/>
      <c r="F18" s="24"/>
      <c r="G18" s="24"/>
      <c r="H18" s="24"/>
    </row>
    <row r="19" spans="1:12" ht="18.75" customHeight="1" x14ac:dyDescent="0.2">
      <c r="A19" s="23"/>
      <c r="B19" s="24" t="s">
        <v>86</v>
      </c>
      <c r="C19" s="24"/>
      <c r="D19" s="24"/>
      <c r="E19" s="24"/>
      <c r="F19" s="24"/>
      <c r="G19" s="24"/>
      <c r="H19" s="24"/>
    </row>
    <row r="20" spans="1:12" x14ac:dyDescent="0.2">
      <c r="A20" s="23"/>
      <c r="B20" s="24" t="s">
        <v>87</v>
      </c>
      <c r="C20" s="24"/>
      <c r="D20" s="24"/>
      <c r="E20" s="24"/>
      <c r="F20" s="24"/>
      <c r="G20" s="24"/>
      <c r="H20" s="24"/>
    </row>
    <row r="21" spans="1:12" ht="17.25" customHeight="1" x14ac:dyDescent="0.2">
      <c r="A21" s="23"/>
      <c r="B21" s="30" t="s">
        <v>88</v>
      </c>
      <c r="C21" s="24"/>
      <c r="D21" s="24"/>
      <c r="E21" s="24"/>
      <c r="F21" s="24"/>
      <c r="G21" s="24"/>
      <c r="H21" s="24"/>
    </row>
    <row r="22" spans="1:12" ht="17.25" customHeight="1" x14ac:dyDescent="0.2">
      <c r="A22" s="106" t="s">
        <v>89</v>
      </c>
      <c r="B22" s="107"/>
      <c r="C22" s="107"/>
      <c r="D22" s="107"/>
      <c r="E22" s="107"/>
      <c r="F22" s="107"/>
      <c r="G22" s="107"/>
      <c r="H22" s="108"/>
    </row>
    <row r="23" spans="1:12" ht="16.5" customHeight="1" x14ac:dyDescent="0.2">
      <c r="A23" s="23"/>
      <c r="B23" s="24" t="s">
        <v>85</v>
      </c>
      <c r="C23" s="24"/>
      <c r="D23" s="24"/>
      <c r="E23" s="24"/>
      <c r="F23" s="24"/>
      <c r="G23" s="24"/>
      <c r="H23" s="24"/>
    </row>
    <row r="24" spans="1:12" ht="16.5" customHeight="1" x14ac:dyDescent="0.2">
      <c r="A24" s="23"/>
      <c r="B24" s="24" t="s">
        <v>86</v>
      </c>
      <c r="C24" s="24"/>
      <c r="D24" s="24"/>
      <c r="E24" s="24"/>
      <c r="F24" s="24"/>
      <c r="G24" s="24"/>
      <c r="H24" s="24"/>
    </row>
    <row r="25" spans="1:12" ht="9.75" customHeight="1" x14ac:dyDescent="0.2">
      <c r="A25" s="23"/>
      <c r="B25" s="24" t="s">
        <v>87</v>
      </c>
      <c r="C25" s="24"/>
      <c r="D25" s="24"/>
      <c r="E25" s="24"/>
      <c r="F25" s="24"/>
      <c r="G25" s="24"/>
      <c r="H25" s="24"/>
    </row>
    <row r="26" spans="1:12" ht="27.75" customHeight="1" x14ac:dyDescent="0.2">
      <c r="A26" s="23">
        <v>2.2000000000000002</v>
      </c>
      <c r="B26" s="29" t="s">
        <v>90</v>
      </c>
      <c r="C26" s="23" t="s">
        <v>72</v>
      </c>
      <c r="D26" s="23"/>
      <c r="E26" s="23"/>
      <c r="F26" s="23"/>
      <c r="G26" s="23" t="s">
        <v>72</v>
      </c>
      <c r="H26" s="23" t="s">
        <v>72</v>
      </c>
    </row>
    <row r="29" spans="1:12" ht="15.75" x14ac:dyDescent="0.25">
      <c r="B29" s="26" t="s">
        <v>91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x14ac:dyDescent="0.25">
      <c r="B30" s="26" t="s">
        <v>92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75" x14ac:dyDescent="0.25">
      <c r="B31" s="26" t="s">
        <v>93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6.5" customHeight="1" x14ac:dyDescent="0.25">
      <c r="B32" s="112" t="s">
        <v>181</v>
      </c>
      <c r="C32" s="112"/>
      <c r="D32" s="112"/>
      <c r="E32" s="112"/>
      <c r="F32" s="112"/>
      <c r="G32" s="112"/>
      <c r="H32" s="26"/>
      <c r="I32" s="26"/>
      <c r="J32" s="26"/>
      <c r="K32" s="26"/>
      <c r="L32" s="26"/>
    </row>
    <row r="33" spans="2:12" ht="15.75" x14ac:dyDescent="0.25">
      <c r="B33" s="26" t="s">
        <v>94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15.75" x14ac:dyDescent="0.25">
      <c r="B34" s="26" t="s">
        <v>95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15.75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36" customHeight="1" x14ac:dyDescent="0.25">
      <c r="B36" s="113" t="s">
        <v>101</v>
      </c>
      <c r="C36" s="113"/>
      <c r="D36" s="113"/>
      <c r="E36" s="113"/>
      <c r="F36" s="113"/>
      <c r="G36" s="113"/>
      <c r="H36" s="26"/>
      <c r="I36" s="26"/>
      <c r="J36" s="26"/>
      <c r="K36" s="26"/>
      <c r="L36" s="26"/>
    </row>
    <row r="37" spans="2:12" ht="15.75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33" customHeight="1" x14ac:dyDescent="0.25">
      <c r="B38" s="111" t="s">
        <v>182</v>
      </c>
      <c r="C38" s="111"/>
      <c r="D38" s="111"/>
      <c r="E38" s="111"/>
      <c r="F38" s="111"/>
      <c r="G38" s="111"/>
      <c r="H38" s="26"/>
      <c r="I38" s="26"/>
      <c r="J38" s="26"/>
      <c r="K38" s="26"/>
      <c r="L38" s="26"/>
    </row>
    <row r="39" spans="2:12" ht="15.75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5.75" x14ac:dyDescent="0.25">
      <c r="B40" s="26" t="s">
        <v>96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5.75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40.5" customHeight="1" x14ac:dyDescent="0.25">
      <c r="B42" s="31" t="s">
        <v>97</v>
      </c>
      <c r="C42" s="26" t="s">
        <v>98</v>
      </c>
      <c r="D42" s="31"/>
      <c r="E42" s="31" t="s">
        <v>111</v>
      </c>
      <c r="F42" s="26"/>
      <c r="G42" s="26"/>
      <c r="H42" s="26"/>
      <c r="I42" s="26"/>
      <c r="J42" s="26"/>
      <c r="K42" s="26"/>
      <c r="L42" s="26"/>
    </row>
    <row r="43" spans="2:12" ht="15.75" x14ac:dyDescent="0.25">
      <c r="B43" s="26"/>
      <c r="C43" s="26" t="s">
        <v>99</v>
      </c>
      <c r="D43" s="26"/>
      <c r="E43" s="26"/>
      <c r="F43" s="26"/>
      <c r="G43" s="26"/>
      <c r="H43" s="26"/>
      <c r="I43" s="26"/>
      <c r="J43" s="26"/>
      <c r="K43" s="26"/>
      <c r="L43" s="26"/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2019-02-21T12:13:29Z</cp:lastPrinted>
  <dcterms:created xsi:type="dcterms:W3CDTF">2019-02-05T12:37:55Z</dcterms:created>
  <dcterms:modified xsi:type="dcterms:W3CDTF">2019-03-18T11:16:50Z</dcterms:modified>
</cp:coreProperties>
</file>