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875" activeTab="3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41" i="4" l="1"/>
  <c r="H42" i="4"/>
  <c r="H40" i="4"/>
  <c r="H36" i="4"/>
  <c r="H37" i="4"/>
  <c r="H35" i="4"/>
  <c r="H31" i="4"/>
  <c r="H28" i="4"/>
  <c r="H29" i="4"/>
  <c r="H30" i="4"/>
  <c r="H32" i="4"/>
  <c r="H27" i="4"/>
  <c r="H24" i="4"/>
  <c r="H23" i="4"/>
  <c r="H22" i="4"/>
  <c r="H20" i="4"/>
  <c r="H19" i="4"/>
  <c r="H17" i="4"/>
  <c r="H16" i="4"/>
  <c r="H15" i="4"/>
  <c r="H11" i="4"/>
  <c r="H12" i="4"/>
  <c r="H13" i="4"/>
  <c r="H10" i="4"/>
  <c r="K27" i="1" l="1"/>
  <c r="J27" i="1"/>
  <c r="I27" i="1"/>
  <c r="F27" i="1"/>
  <c r="H5" i="4" l="1"/>
  <c r="F14" i="2"/>
  <c r="F11" i="2"/>
  <c r="F9" i="2"/>
  <c r="J32" i="1"/>
  <c r="M32" i="1" s="1"/>
  <c r="K30" i="1"/>
  <c r="J30" i="1"/>
  <c r="I30" i="1"/>
  <c r="F30" i="1"/>
  <c r="M30" i="1" l="1"/>
  <c r="M27" i="1"/>
</calcChain>
</file>

<file path=xl/sharedStrings.xml><?xml version="1.0" encoding="utf-8"?>
<sst xmlns="http://schemas.openxmlformats.org/spreadsheetml/2006/main" count="363" uniqueCount="167">
  <si>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</si>
  <si>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</si>
  <si>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</si>
  <si>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</si>
  <si>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</si>
  <si>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</si>
  <si>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</si>
  <si>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</si>
  <si>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</si>
  <si>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</si>
  <si>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</si>
  <si>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</si>
  <si>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</si>
  <si>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</si>
  <si>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</si>
  <si>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</si>
  <si>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</si>
  <si>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</si>
  <si>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</si>
  <si>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</si>
  <si>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</si>
  <si>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</si>
  <si>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</si>
  <si>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</si>
  <si>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</si>
  <si>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</si>
  <si>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</si>
  <si>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</si>
  <si>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</si>
  <si>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</si>
  <si>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</si>
  <si>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</si>
  <si>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</si>
  <si>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</si>
  <si>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</si>
  <si>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</si>
  <si>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</si>
  <si>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</si>
  <si>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</si>
  <si>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</si>
  <si>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</si>
  <si>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</si>
  <si>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</si>
  <si>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</si>
  <si>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</si>
  <si>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</si>
  <si>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</si>
  <si>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</si>
  <si>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</si>
  <si>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Пояснення щодо розбіжностей між фактичними та плановими результативними показниками: виконано за 2018 рік згідно мережі установ з урахуванням змін на кінець 2018 року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</si>
  <si>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</si>
  <si>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</si>
  <si>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</si>
  <si>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</si>
  <si>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</si>
  <si>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</si>
  <si>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</si>
  <si>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</si>
  <si>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</si>
  <si>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</si>
  <si>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</si>
  <si>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</si>
  <si>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</si>
  <si>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</si>
  <si>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</si>
  <si>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</si>
  <si>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</si>
  <si>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</si>
  <si>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</si>
  <si>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</si>
  <si>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</si>
  <si>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</si>
  <si>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</si>
  <si>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</si>
  <si>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</si>
  <si>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</si>
  <si>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</si>
  <si>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</si>
  <si>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</si>
  <si>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</si>
  <si>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</si>
  <si>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</si>
  <si>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</si>
  <si>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</si>
  <si>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</si>
  <si>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</si>
  <si>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</si>
  <si>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</si>
  <si>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</si>
  <si>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</si>
  <si>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</si>
  <si>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</si>
  <si>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</si>
  <si>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</si>
  <si>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</si>
  <si>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</si>
  <si>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</si>
  <si>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</si>
  <si>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</si>
  <si>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</si>
  <si>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</si>
  <si>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</si>
  <si>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</si>
  <si>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</si>
  <si>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</si>
  <si>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Забезпечення збереження енергоресурсів</t>
  </si>
  <si>
    <t>середньорічне число ставок/штатних одиниць адмінперсоналу, за умовами оплати віднесених до педагогічного персоналу</t>
  </si>
  <si>
    <t>Пояснення щодо розбіжностей між фактичними та плановими результативними показниками: Виконано за 2018 рік згідно затвердженого штатного розпису.</t>
  </si>
  <si>
    <t>Оплата водопостачання</t>
  </si>
  <si>
    <t>Оплата електроенергії</t>
  </si>
  <si>
    <t>Загальна площа приміщень</t>
  </si>
  <si>
    <t>водопостачання</t>
  </si>
  <si>
    <t>електроенергія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</si>
  <si>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</si>
  <si>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</si>
  <si>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</si>
  <si>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</si>
  <si>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r>
      <t>3. __</t>
    </r>
    <r>
      <rPr>
        <u/>
        <sz val="12"/>
        <color theme="1"/>
        <rFont val="Times New Roman"/>
        <family val="1"/>
        <charset val="204"/>
      </rPr>
      <t>0112010</t>
    </r>
    <r>
      <rPr>
        <sz val="12"/>
        <color theme="1"/>
        <rFont val="Times New Roman"/>
        <family val="1"/>
        <charset val="204"/>
      </rPr>
      <t>_______ __0731____ Багатопрофільна стаціонарна медична допомога населенню</t>
    </r>
  </si>
  <si>
    <r>
      <t>_</t>
    </r>
    <r>
      <rPr>
        <u/>
        <sz val="12"/>
        <color theme="1"/>
        <rFont val="Times New Roman"/>
        <family val="1"/>
        <charset val="204"/>
      </rPr>
      <t>Підвищення рівня надання медичної допомоги та збереження здоров'я населення Коломацького району у 2018 році</t>
    </r>
  </si>
  <si>
    <t>Забезпечення надання населенню стаціонарної медичної допомоги 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</si>
  <si>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між затвердженими та виконаними показниками пояснюється економією коштів по оплаті праці та придбанню предметів та матеріалів.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</si>
  <si>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між затвердженими та виконаними показниками пояснюється економією коштів по оплаті енергоносіїв.</t>
  </si>
  <si>
    <t>Пояснення щодо причин відхилення касових видатків (наданих кредитів) від планового показника: відхилення між затвердженими та виконаними показниками пояснюється економією коштів по оплаті праці та придбанню предметів та матеріалів та економією коштів по оплаті енергоносіїв.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</si>
  <si>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 залишок коштів отриманий: - від плати за послуги 8857,52 грн., - від отриманих благодійних внесків, грантів та дарунків 41,25 грн. </t>
  </si>
  <si>
    <t>Пояснення причин відхилення фактичних обсягів надходжень від планових: недоотримані надходження від плати за послуги 4 591,90 грн. Заплановано більше ніж фактично надійшло в 2018 році.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</si>
  <si>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 : залишок коштів залишився: - від плати за послуги 5 449,38 грн., - від отриманих благодійних внесків, грантів та дарунків 41,25 грн. </t>
  </si>
  <si>
    <t>1. Забезпечення надання населенню стаціонарної медичної допомоги. </t>
  </si>
  <si>
    <t>кількість ліжок у стаціонарі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</si>
  <si>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виконано за 2018 рік Звіт - 71/0</t>
    </r>
  </si>
  <si>
    <t>кількість установ</t>
  </si>
  <si>
    <t>кількість штатних одиниць</t>
  </si>
  <si>
    <t>кількість штатних одиниць у т. ч. лікарів</t>
  </si>
  <si>
    <t>кількість лікарських відвідувань</t>
  </si>
  <si>
    <t>Пояснення щодо розбіжностей між фактичними та плановими результативними показниками: розбіжність виникла у зв"язку із тим, що 6 місяців була вакантна посада лікаря - нарколога та 10 лікарів проходили курси підвищення кваліфікації терміном 30 днів кожен.</t>
  </si>
  <si>
    <t>кількість пролікованих хворих у стаціонарі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</si>
  <si>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розбіжність виникла в зв’язку зі збільшенням хворих, які потребували лікування в стаціонарі.</t>
    </r>
  </si>
  <si>
    <t>кількість ліжко-днів у стаціонарі</t>
  </si>
  <si>
    <t>Пояснення щодо розбіжностей між фактичними та плановими результативними показниками: розбіжність виникла в зв’язку зі збільшенням хворих, що потребували лікування в стаціонарі.</t>
  </si>
  <si>
    <r>
      <t xml:space="preserve">Пояснення щодо розбіжностей між фактичними та плановими результативними показниками: </t>
    </r>
    <r>
      <rPr>
        <sz val="12"/>
        <color theme="1"/>
        <rFont val="Times New Roman"/>
        <family val="1"/>
        <charset val="204"/>
      </rPr>
      <t>збільшилась завантаженість ліжкового фонду у стаціонарі за рахунок збільшення ліжко-днів.</t>
    </r>
  </si>
  <si>
    <t xml:space="preserve">середня тривалість лікування в стаціонарі одного хворого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</si>
  <si>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середня тривалість лікування в стаціонарі одного хворого зменшилась за рахунок якості лікування.</t>
    </r>
  </si>
  <si>
    <t>зниження показника летальності</t>
  </si>
  <si>
    <t>Пояснення щодо розбіжностей між фактичними та плановими результативними показниками: зменшилася смертність населення.</t>
  </si>
  <si>
    <t>зниження рівня захворюваності порівняно з попереднім роком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</si>
  <si>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зниження рівня захворювання немає.</t>
    </r>
  </si>
  <si>
    <t>рівень виявлення захворювань на ранніх стадіях</t>
  </si>
  <si>
    <r>
      <t xml:space="preserve">Пояснення щодо розбіжностей між фактичними та плановими результативними показниками: </t>
    </r>
    <r>
      <rPr>
        <sz val="12"/>
        <color theme="1"/>
        <rFont val="Times New Roman"/>
        <family val="1"/>
        <charset val="204"/>
      </rPr>
      <t>середня тривалість лікування в стаціонарі одного хворого зменшилась за рахунок якості лікування.</t>
    </r>
  </si>
  <si>
    <t>Обсяги видатків на оплату енергоносіїв та комунальних послуг з них:</t>
  </si>
  <si>
    <t>Пояснення щодо розбіжностей між фактичними та плановими результативними показниками: зменшились обсяги видатків на оплату енергоносіїв та комунальних послуг за рахунок економії коштів.</t>
  </si>
  <si>
    <t>Пояснення щодо розбіжностей між фактичними та плановими результативними показниками: збільшились видатки за рахунок збільшення електричного обладнання.</t>
  </si>
  <si>
    <t>Оплата природного газу</t>
  </si>
  <si>
    <t>Пояснення щодо розбіжностей між фактичними та плановими результативними показниками: економія коштів за рахунок приготування їжі на електроплитах.</t>
  </si>
  <si>
    <t xml:space="preserve">Площа приміщення, що опалюється </t>
  </si>
  <si>
    <t>Обсяги споживання енергоресурсів, натуральні одиниці, в т.ч.:</t>
  </si>
  <si>
    <t>Пояснення щодо розбіжностей між фактичними та плановими результативними показниками: зменшення використання водопостачання, у зв"язку із наявністю вакантних посад протягом року.</t>
  </si>
  <si>
    <t>Пояснення щодо розбіжностей між фактичними та плановими результативними показниками: збільшились обсяги споживання за рахунок збільшення електричного обладнання.</t>
  </si>
  <si>
    <t>природного газу</t>
  </si>
  <si>
    <t>Середнє споживання комунальних послуг та енергоносіїв у тому числі:</t>
  </si>
  <si>
    <t>водопостачання, куб.м. на 1 м.кв. загальної площі</t>
  </si>
  <si>
    <t>Пояснення щодо розбіжностей між фактичними та плановими результативними показниками: за рахунок економного витрачання води.</t>
  </si>
  <si>
    <t xml:space="preserve"> електроенергії, кВт/год на 1 м.кв. загальної площі</t>
  </si>
  <si>
    <t>природного газу, куб.м.на 1 кв.м.</t>
  </si>
  <si>
    <t>Пояснення щодо розбіжностей між фактичними та плановими результативними показниками: розбіжності по показнику бюджетної програми згідно економії коштів.</t>
  </si>
  <si>
    <t>1. Забезпечення надання населенню стаціонарної медичної допомоги.</t>
  </si>
  <si>
    <t>Дебіторська заборгованість на кінець звітного періоду 10 104 грн. Кредиторська заборгованість відсутня.</t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</si>
  <si>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>створення належних умов для підвищення рівня надання медичної допомоги та збереження здоров'я населення Коломацького району у 2018 році</t>
    </r>
  </si>
  <si>
    <t>завантаженість ліжкового фонду у стаціонарі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</si>
</sst>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1" fillId="0" borderId="8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opLeftCell="A17" zoomScaleNormal="100" workbookViewId="0">
      <selection activeCell="C30" sqref="C3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52" t="s">
        <v>1</v>
      </c>
      <c r="K2" s="52"/>
      <c r="L2" s="52"/>
      <c r="M2" s="52"/>
      <c r="N2" s="52"/>
      <c r="O2" s="1"/>
    </row>
    <row r="5" spans="1:16" ht="17.25" x14ac:dyDescent="0.2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7.25" x14ac:dyDescent="0.2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53" t="s">
        <v>103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1"/>
      <c r="M9" s="1"/>
    </row>
    <row r="10" spans="1:16" ht="12.75" customHeight="1" x14ac:dyDescent="0.2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"/>
      <c r="M10" s="1"/>
    </row>
    <row r="11" spans="1:16" ht="12.75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"/>
      <c r="M11" s="1"/>
    </row>
    <row r="12" spans="1:16" ht="31.5" customHeight="1" x14ac:dyDescent="0.2">
      <c r="A12" s="52" t="s">
        <v>104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6" ht="12.75" customHeight="1" x14ac:dyDescent="0.2">
      <c r="A13" s="54" t="s">
        <v>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1"/>
      <c r="M13" s="1"/>
    </row>
    <row r="14" spans="1:16" ht="12.75" customHeigh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1"/>
      <c r="M14" s="1"/>
    </row>
    <row r="15" spans="1:16" ht="45" customHeight="1" x14ac:dyDescent="0.2">
      <c r="A15" s="53" t="s">
        <v>117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1"/>
      <c r="M15" s="1"/>
    </row>
    <row r="16" spans="1:16" ht="15.75" hidden="1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"/>
      <c r="M16" s="1"/>
    </row>
    <row r="17" spans="1:13" ht="12.75" customHeight="1" x14ac:dyDescent="0.2">
      <c r="A17" s="57" t="s">
        <v>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"/>
      <c r="M17" s="1"/>
    </row>
    <row r="18" spans="1:13" ht="15.75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1"/>
      <c r="M18" s="1"/>
    </row>
    <row r="19" spans="1:13" ht="15.75" customHeight="1" x14ac:dyDescent="0.2">
      <c r="A19" s="53" t="s">
        <v>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1"/>
      <c r="M19" s="1"/>
    </row>
    <row r="20" spans="1:13" ht="15.75" x14ac:dyDescent="0.2">
      <c r="A20" s="52" t="s">
        <v>118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2.75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"/>
      <c r="M21" s="1"/>
    </row>
    <row r="22" spans="1:13" ht="15.75" customHeight="1" x14ac:dyDescent="0.2">
      <c r="A22" s="53" t="s">
        <v>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1"/>
      <c r="M22" s="1"/>
    </row>
    <row r="23" spans="1:13" ht="12.75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"/>
      <c r="M23" s="1"/>
    </row>
    <row r="24" spans="1:13" ht="15.75" x14ac:dyDescent="0.2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4"/>
      <c r="M24" s="4"/>
    </row>
    <row r="25" spans="1:13" ht="15.75" x14ac:dyDescent="0.2">
      <c r="A25" s="1"/>
      <c r="B25" s="58" t="s">
        <v>10</v>
      </c>
      <c r="C25" s="58" t="s">
        <v>11</v>
      </c>
      <c r="D25" s="58" t="s">
        <v>12</v>
      </c>
      <c r="E25" s="58"/>
      <c r="F25" s="58"/>
      <c r="G25" s="58" t="s">
        <v>13</v>
      </c>
      <c r="H25" s="58"/>
      <c r="I25" s="58"/>
      <c r="J25" s="58" t="s">
        <v>14</v>
      </c>
      <c r="K25" s="58"/>
      <c r="L25" s="58"/>
      <c r="M25" s="58"/>
    </row>
    <row r="26" spans="1:13" ht="25.5" x14ac:dyDescent="0.2">
      <c r="A26" s="1"/>
      <c r="B26" s="58"/>
      <c r="C26" s="58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58" t="s">
        <v>16</v>
      </c>
      <c r="L26" s="58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49">
        <v>4325.2700000000004</v>
      </c>
      <c r="E27" s="49">
        <v>60.7</v>
      </c>
      <c r="F27" s="49">
        <f>D27+E27</f>
        <v>4385.97</v>
      </c>
      <c r="G27" s="49">
        <v>4311.68</v>
      </c>
      <c r="H27" s="49">
        <v>85.5</v>
      </c>
      <c r="I27" s="49">
        <f>G27+H27</f>
        <v>4397.18</v>
      </c>
      <c r="J27" s="49">
        <f>G27-D27</f>
        <v>-13.590000000000146</v>
      </c>
      <c r="K27" s="59">
        <f>H27-E27</f>
        <v>24.799999999999997</v>
      </c>
      <c r="L27" s="59"/>
      <c r="M27" s="49">
        <f>J27+K27</f>
        <v>11.209999999999852</v>
      </c>
    </row>
    <row r="28" spans="1:13" ht="30" customHeight="1" x14ac:dyDescent="0.2">
      <c r="A28" s="1"/>
      <c r="B28" s="58" t="s">
        <v>116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8" t="s">
        <v>20</v>
      </c>
      <c r="L29" s="58"/>
      <c r="M29" s="5" t="s">
        <v>20</v>
      </c>
    </row>
    <row r="30" spans="1:13" ht="54" customHeight="1" x14ac:dyDescent="0.2">
      <c r="A30" s="1"/>
      <c r="B30" s="5" t="s">
        <v>22</v>
      </c>
      <c r="C30" s="6" t="s">
        <v>119</v>
      </c>
      <c r="D30" s="11">
        <v>1095.2</v>
      </c>
      <c r="E30" s="5">
        <v>70.599999999999994</v>
      </c>
      <c r="F30" s="39">
        <f>D30+E30</f>
        <v>1165.8</v>
      </c>
      <c r="G30" s="11">
        <v>1072.8</v>
      </c>
      <c r="H30" s="5">
        <v>69.5</v>
      </c>
      <c r="I30" s="39">
        <f>G30+H30</f>
        <v>1142.3</v>
      </c>
      <c r="J30" s="11">
        <f>G30-D30</f>
        <v>-22.400000000000091</v>
      </c>
      <c r="K30" s="58">
        <f>H30-E30</f>
        <v>-1.0999999999999943</v>
      </c>
      <c r="L30" s="58"/>
      <c r="M30" s="39">
        <f>J30+K30</f>
        <v>-23.500000000000085</v>
      </c>
    </row>
    <row r="31" spans="1:13" ht="28.5" customHeight="1" x14ac:dyDescent="0.2">
      <c r="A31" s="1"/>
      <c r="B31" s="58" t="s">
        <v>120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36.75" customHeight="1" x14ac:dyDescent="0.2">
      <c r="A32" s="64"/>
      <c r="B32" s="58" t="s">
        <v>23</v>
      </c>
      <c r="C32" s="65" t="s">
        <v>105</v>
      </c>
      <c r="D32" s="59">
        <v>182.3</v>
      </c>
      <c r="E32" s="58"/>
      <c r="F32" s="58">
        <v>182.3</v>
      </c>
      <c r="G32" s="59">
        <v>159.80000000000001</v>
      </c>
      <c r="H32" s="58"/>
      <c r="I32" s="58">
        <v>159.80000000000001</v>
      </c>
      <c r="J32" s="59">
        <f>G32-D32</f>
        <v>-22.5</v>
      </c>
      <c r="K32" s="59"/>
      <c r="L32" s="59"/>
      <c r="M32" s="59">
        <f>J32+K32</f>
        <v>-22.5</v>
      </c>
    </row>
    <row r="33" spans="1:53" ht="6" hidden="1" customHeight="1" x14ac:dyDescent="0.2">
      <c r="A33" s="64"/>
      <c r="B33" s="58"/>
      <c r="C33" s="65"/>
      <c r="D33" s="59"/>
      <c r="E33" s="58"/>
      <c r="F33" s="58"/>
      <c r="G33" s="59"/>
      <c r="H33" s="58"/>
      <c r="I33" s="58"/>
      <c r="J33" s="59"/>
      <c r="K33" s="59"/>
      <c r="L33" s="59"/>
      <c r="M33" s="59"/>
    </row>
    <row r="34" spans="1:53" hidden="1" x14ac:dyDescent="0.2">
      <c r="A34" s="64"/>
      <c r="B34" s="58"/>
      <c r="C34" s="65"/>
      <c r="D34" s="59"/>
      <c r="E34" s="58"/>
      <c r="F34" s="58"/>
      <c r="G34" s="59"/>
      <c r="H34" s="58"/>
      <c r="I34" s="58"/>
      <c r="J34" s="59"/>
      <c r="K34" s="59"/>
      <c r="L34" s="59"/>
      <c r="M34" s="59"/>
    </row>
    <row r="35" spans="1:53" ht="36.75" customHeight="1" x14ac:dyDescent="0.2">
      <c r="B35" s="58" t="s">
        <v>121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53" ht="30.75" customHeight="1" x14ac:dyDescent="0.2">
      <c r="B36" s="60" t="s">
        <v>122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</sheetData>
  <mergeCells count="44">
    <mergeCell ref="B36:M36"/>
    <mergeCell ref="A5:P5"/>
    <mergeCell ref="A6:P6"/>
    <mergeCell ref="A12:M12"/>
    <mergeCell ref="A20:M20"/>
    <mergeCell ref="G32:G34"/>
    <mergeCell ref="H32:H34"/>
    <mergeCell ref="I32:I34"/>
    <mergeCell ref="J32:J34"/>
    <mergeCell ref="K32:L34"/>
    <mergeCell ref="M32:M34"/>
    <mergeCell ref="A32:A34"/>
    <mergeCell ref="B32:B34"/>
    <mergeCell ref="C32:C34"/>
    <mergeCell ref="D32:D34"/>
    <mergeCell ref="E32:E34"/>
    <mergeCell ref="F32:F34"/>
    <mergeCell ref="B35:M35"/>
    <mergeCell ref="B31:M31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K26:L26"/>
    <mergeCell ref="A14:K14"/>
    <mergeCell ref="A15:K15"/>
    <mergeCell ref="A16:K16"/>
    <mergeCell ref="A17:K17"/>
    <mergeCell ref="A18:K18"/>
    <mergeCell ref="J2:N2"/>
    <mergeCell ref="A9:K9"/>
    <mergeCell ref="A10:K10"/>
    <mergeCell ref="A11:K11"/>
    <mergeCell ref="A13:K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C24" sqref="C24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56"/>
      <c r="B1" s="53" t="s">
        <v>24</v>
      </c>
      <c r="C1" s="53"/>
      <c r="D1" s="53"/>
      <c r="E1" s="53"/>
      <c r="F1" s="53"/>
      <c r="G1" s="53"/>
    </row>
    <row r="2" spans="1:7" ht="15.75" x14ac:dyDescent="0.2">
      <c r="A2" s="64"/>
      <c r="B2" s="66" t="s">
        <v>25</v>
      </c>
      <c r="C2" s="66"/>
      <c r="D2" s="66"/>
      <c r="E2" s="66"/>
      <c r="F2" s="66"/>
      <c r="G2" s="66"/>
    </row>
    <row r="3" spans="1:7" ht="38.25" x14ac:dyDescent="0.2">
      <c r="A3" s="58" t="s">
        <v>10</v>
      </c>
      <c r="B3" s="58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58" t="s">
        <v>18</v>
      </c>
      <c r="B4" s="58"/>
      <c r="C4" s="6" t="s">
        <v>26</v>
      </c>
      <c r="D4" s="5" t="s">
        <v>27</v>
      </c>
      <c r="E4" s="11">
        <v>8.9</v>
      </c>
      <c r="F4" s="5" t="s">
        <v>27</v>
      </c>
      <c r="G4" s="1"/>
    </row>
    <row r="5" spans="1:7" ht="13.5" customHeight="1" x14ac:dyDescent="0.2">
      <c r="A5" s="58" t="s">
        <v>20</v>
      </c>
      <c r="B5" s="58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58" t="s">
        <v>22</v>
      </c>
      <c r="B6" s="58"/>
      <c r="C6" s="6" t="s">
        <v>29</v>
      </c>
      <c r="D6" s="5" t="s">
        <v>27</v>
      </c>
      <c r="E6" s="11">
        <v>8.9</v>
      </c>
      <c r="F6" s="5" t="s">
        <v>27</v>
      </c>
      <c r="G6" s="1"/>
    </row>
    <row r="7" spans="1:7" ht="14.25" customHeight="1" x14ac:dyDescent="0.2">
      <c r="A7" s="58" t="s">
        <v>23</v>
      </c>
      <c r="B7" s="58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48" customHeight="1" x14ac:dyDescent="0.2">
      <c r="A8" s="58" t="s">
        <v>123</v>
      </c>
      <c r="B8" s="58"/>
      <c r="C8" s="58"/>
      <c r="D8" s="58"/>
      <c r="E8" s="58"/>
      <c r="F8" s="58"/>
      <c r="G8" s="1"/>
    </row>
    <row r="9" spans="1:7" ht="13.5" customHeight="1" x14ac:dyDescent="0.2">
      <c r="A9" s="58" t="s">
        <v>31</v>
      </c>
      <c r="B9" s="58"/>
      <c r="C9" s="6" t="s">
        <v>32</v>
      </c>
      <c r="D9" s="39">
        <v>86.7</v>
      </c>
      <c r="E9" s="5">
        <v>82.1</v>
      </c>
      <c r="F9" s="39">
        <f>E9-D9</f>
        <v>-4.6000000000000085</v>
      </c>
      <c r="G9" s="1"/>
    </row>
    <row r="10" spans="1:7" ht="14.25" customHeight="1" x14ac:dyDescent="0.2">
      <c r="A10" s="58" t="s">
        <v>20</v>
      </c>
      <c r="B10" s="58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58" t="s">
        <v>33</v>
      </c>
      <c r="B11" s="58"/>
      <c r="C11" s="6" t="s">
        <v>34</v>
      </c>
      <c r="D11" s="5">
        <v>86.7</v>
      </c>
      <c r="E11" s="5">
        <v>82.1</v>
      </c>
      <c r="F11" s="5">
        <f>E11-D11</f>
        <v>-4.6000000000000085</v>
      </c>
      <c r="G11" s="1"/>
    </row>
    <row r="12" spans="1:7" ht="17.25" customHeight="1" x14ac:dyDescent="0.2">
      <c r="A12" s="58" t="s">
        <v>35</v>
      </c>
      <c r="B12" s="58"/>
      <c r="C12" s="6" t="s">
        <v>36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58" t="s">
        <v>37</v>
      </c>
      <c r="B13" s="58"/>
      <c r="C13" s="6" t="s">
        <v>38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58" t="s">
        <v>39</v>
      </c>
      <c r="B14" s="58"/>
      <c r="C14" s="6" t="s">
        <v>40</v>
      </c>
      <c r="D14" s="5"/>
      <c r="E14" s="5"/>
      <c r="F14" s="11">
        <f>E14-D14</f>
        <v>0</v>
      </c>
      <c r="G14" s="1"/>
    </row>
    <row r="15" spans="1:7" ht="39" customHeight="1" x14ac:dyDescent="0.2">
      <c r="A15" s="58" t="s">
        <v>124</v>
      </c>
      <c r="B15" s="58"/>
      <c r="C15" s="58"/>
      <c r="D15" s="58"/>
      <c r="E15" s="58"/>
      <c r="F15" s="58"/>
      <c r="G15" s="1"/>
    </row>
    <row r="16" spans="1:7" ht="16.5" customHeight="1" x14ac:dyDescent="0.2">
      <c r="A16" s="58" t="s">
        <v>41</v>
      </c>
      <c r="B16" s="58"/>
      <c r="C16" s="6" t="s">
        <v>42</v>
      </c>
      <c r="D16" s="5" t="s">
        <v>27</v>
      </c>
      <c r="E16" s="11">
        <v>5.5</v>
      </c>
      <c r="F16" s="5" t="s">
        <v>20</v>
      </c>
      <c r="G16" s="1"/>
    </row>
    <row r="17" spans="1:7" ht="16.5" customHeight="1" x14ac:dyDescent="0.2">
      <c r="A17" s="58" t="s">
        <v>20</v>
      </c>
      <c r="B17" s="58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58" t="s">
        <v>43</v>
      </c>
      <c r="B18" s="58"/>
      <c r="C18" s="6" t="s">
        <v>29</v>
      </c>
      <c r="D18" s="5" t="s">
        <v>27</v>
      </c>
      <c r="E18" s="11">
        <v>5.5</v>
      </c>
      <c r="F18" s="5" t="s">
        <v>20</v>
      </c>
      <c r="G18" s="1"/>
    </row>
    <row r="19" spans="1:7" ht="16.5" customHeight="1" x14ac:dyDescent="0.2">
      <c r="A19" s="58" t="s">
        <v>44</v>
      </c>
      <c r="B19" s="58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3.75" customHeight="1" x14ac:dyDescent="0.2">
      <c r="A20" s="58" t="s">
        <v>125</v>
      </c>
      <c r="B20" s="58"/>
      <c r="C20" s="58"/>
      <c r="D20" s="58"/>
      <c r="E20" s="58"/>
      <c r="F20" s="58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70" zoomScaleNormal="70" workbookViewId="0">
      <pane ySplit="5" topLeftCell="A18" activePane="bottomLeft" state="frozen"/>
      <selection pane="bottomLeft" activeCell="C23" sqref="C23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56"/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ht="15.75" x14ac:dyDescent="0.2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L2" s="75" t="s">
        <v>25</v>
      </c>
      <c r="M2" s="75"/>
      <c r="N2" s="1"/>
      <c r="O2" s="1"/>
      <c r="P2" s="1"/>
    </row>
    <row r="3" spans="1:16" ht="25.5" customHeight="1" x14ac:dyDescent="0.2">
      <c r="A3" s="58" t="s">
        <v>10</v>
      </c>
      <c r="B3" s="58"/>
      <c r="C3" s="58" t="s">
        <v>11</v>
      </c>
      <c r="D3" s="58" t="s">
        <v>46</v>
      </c>
      <c r="E3" s="58"/>
      <c r="F3" s="58"/>
      <c r="G3" s="58" t="s">
        <v>13</v>
      </c>
      <c r="H3" s="58"/>
      <c r="I3" s="58"/>
      <c r="J3" s="58" t="s">
        <v>14</v>
      </c>
      <c r="K3" s="58"/>
      <c r="L3" s="58"/>
      <c r="M3" s="58"/>
    </row>
    <row r="4" spans="1:16" ht="25.5" x14ac:dyDescent="0.2">
      <c r="A4" s="58"/>
      <c r="B4" s="58"/>
      <c r="C4" s="58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58" t="s">
        <v>16</v>
      </c>
      <c r="L4" s="58"/>
      <c r="M4" s="5" t="s">
        <v>17</v>
      </c>
    </row>
    <row r="5" spans="1:16" ht="12.75" customHeight="1" x14ac:dyDescent="0.2">
      <c r="A5" s="58" t="s">
        <v>126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6" ht="12.75" customHeight="1" x14ac:dyDescent="0.2">
      <c r="A6" s="58" t="s">
        <v>18</v>
      </c>
      <c r="B6" s="58"/>
      <c r="C6" s="41" t="s">
        <v>47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8" t="s">
        <v>20</v>
      </c>
      <c r="L6" s="58"/>
      <c r="M6" s="5" t="s">
        <v>20</v>
      </c>
    </row>
    <row r="7" spans="1:16" ht="29.25" customHeight="1" x14ac:dyDescent="0.2">
      <c r="A7" s="58" t="s">
        <v>20</v>
      </c>
      <c r="B7" s="58"/>
      <c r="C7" s="38" t="s">
        <v>127</v>
      </c>
      <c r="D7" s="5">
        <v>20</v>
      </c>
      <c r="E7" s="5" t="s">
        <v>20</v>
      </c>
      <c r="F7" s="5">
        <v>20</v>
      </c>
      <c r="G7" s="5">
        <v>20</v>
      </c>
      <c r="H7" s="5" t="s">
        <v>20</v>
      </c>
      <c r="I7" s="5">
        <v>20</v>
      </c>
      <c r="J7" s="5"/>
      <c r="K7" s="58" t="s">
        <v>20</v>
      </c>
      <c r="L7" s="58"/>
      <c r="M7" s="5"/>
    </row>
    <row r="8" spans="1:16" ht="28.5" customHeight="1" x14ac:dyDescent="0.2">
      <c r="A8" s="58" t="s">
        <v>128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6" ht="27" customHeight="1" x14ac:dyDescent="0.2">
      <c r="A9" s="58"/>
      <c r="B9" s="58"/>
      <c r="C9" s="10" t="s">
        <v>129</v>
      </c>
      <c r="D9" s="5">
        <v>1</v>
      </c>
      <c r="E9" s="5" t="s">
        <v>20</v>
      </c>
      <c r="F9" s="5">
        <v>1</v>
      </c>
      <c r="G9" s="5">
        <v>1</v>
      </c>
      <c r="H9" s="5" t="s">
        <v>20</v>
      </c>
      <c r="I9" s="5">
        <v>1</v>
      </c>
      <c r="J9" s="5"/>
      <c r="K9" s="58" t="s">
        <v>20</v>
      </c>
      <c r="L9" s="58"/>
      <c r="M9" s="5"/>
    </row>
    <row r="10" spans="1:16" ht="27" customHeight="1" x14ac:dyDescent="0.2">
      <c r="A10" s="58" t="s">
        <v>49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6" ht="25.5" customHeight="1" x14ac:dyDescent="0.2">
      <c r="A11" s="70"/>
      <c r="B11" s="71"/>
      <c r="C11" s="10" t="s">
        <v>130</v>
      </c>
      <c r="D11" s="12">
        <v>50</v>
      </c>
      <c r="E11" s="12"/>
      <c r="F11" s="12">
        <v>50</v>
      </c>
      <c r="G11" s="13">
        <v>50</v>
      </c>
      <c r="H11" s="13"/>
      <c r="I11" s="13">
        <v>50</v>
      </c>
      <c r="J11" s="12"/>
      <c r="K11" s="70"/>
      <c r="L11" s="71"/>
      <c r="M11" s="12"/>
    </row>
    <row r="12" spans="1:16" ht="32.25" customHeight="1" x14ac:dyDescent="0.2">
      <c r="A12" s="58" t="s">
        <v>107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6" ht="25.5" customHeight="1" x14ac:dyDescent="0.2">
      <c r="A13" s="70"/>
      <c r="B13" s="71"/>
      <c r="C13" s="19" t="s">
        <v>131</v>
      </c>
      <c r="D13" s="13">
        <v>13.5</v>
      </c>
      <c r="E13" s="13"/>
      <c r="F13" s="13">
        <v>13.5</v>
      </c>
      <c r="G13" s="13">
        <v>13.5</v>
      </c>
      <c r="H13" s="13"/>
      <c r="I13" s="13">
        <v>13.5</v>
      </c>
      <c r="J13" s="13"/>
      <c r="K13" s="73"/>
      <c r="L13" s="74"/>
      <c r="M13" s="13"/>
    </row>
    <row r="14" spans="1:16" ht="30" customHeight="1" x14ac:dyDescent="0.2">
      <c r="A14" s="58" t="s">
        <v>107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6" ht="21.75" customHeight="1" x14ac:dyDescent="0.2">
      <c r="A15" s="58" t="s">
        <v>50</v>
      </c>
      <c r="B15" s="58"/>
      <c r="C15" s="42" t="s">
        <v>51</v>
      </c>
      <c r="D15" s="9"/>
      <c r="E15" s="9"/>
      <c r="F15" s="9"/>
      <c r="G15" s="9"/>
      <c r="H15" s="9"/>
      <c r="I15" s="9"/>
      <c r="J15" s="9"/>
      <c r="K15" s="70"/>
      <c r="L15" s="71"/>
      <c r="M15" s="9"/>
    </row>
    <row r="16" spans="1:16" ht="15.75" x14ac:dyDescent="0.2">
      <c r="A16" s="76"/>
      <c r="B16" s="77"/>
      <c r="C16" s="50" t="s">
        <v>132</v>
      </c>
      <c r="D16" s="13">
        <v>22461</v>
      </c>
      <c r="E16" s="13"/>
      <c r="F16" s="13">
        <v>22461</v>
      </c>
      <c r="G16" s="13">
        <v>20547</v>
      </c>
      <c r="H16" s="13"/>
      <c r="I16" s="13">
        <v>20547</v>
      </c>
      <c r="J16" s="13">
        <v>-1914</v>
      </c>
      <c r="K16" s="73"/>
      <c r="L16" s="74"/>
      <c r="M16" s="13">
        <v>-1914</v>
      </c>
      <c r="N16" s="8"/>
    </row>
    <row r="17" spans="1:14" ht="27.75" customHeight="1" x14ac:dyDescent="0.2">
      <c r="A17" s="58" t="s">
        <v>133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8"/>
    </row>
    <row r="18" spans="1:14" ht="27.75" customHeight="1" x14ac:dyDescent="0.2">
      <c r="A18" s="76"/>
      <c r="B18" s="77"/>
      <c r="C18" s="10" t="s">
        <v>134</v>
      </c>
      <c r="D18" s="34">
        <v>434</v>
      </c>
      <c r="E18" s="34"/>
      <c r="F18" s="34">
        <v>434</v>
      </c>
      <c r="G18" s="34">
        <v>677</v>
      </c>
      <c r="H18" s="34"/>
      <c r="I18" s="34">
        <v>677</v>
      </c>
      <c r="J18" s="34">
        <v>243</v>
      </c>
      <c r="K18" s="78"/>
      <c r="L18" s="79"/>
      <c r="M18" s="34">
        <v>243</v>
      </c>
      <c r="N18" s="8"/>
    </row>
    <row r="19" spans="1:14" ht="28.5" customHeight="1" x14ac:dyDescent="0.2">
      <c r="A19" s="58" t="s">
        <v>135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4" ht="28.5" customHeight="1" x14ac:dyDescent="0.2">
      <c r="A20" s="70"/>
      <c r="B20" s="71"/>
      <c r="C20" s="48" t="s">
        <v>136</v>
      </c>
      <c r="D20" s="48">
        <v>4.76</v>
      </c>
      <c r="E20" s="48"/>
      <c r="F20" s="48">
        <v>4.76</v>
      </c>
      <c r="G20" s="48">
        <v>6.81</v>
      </c>
      <c r="H20" s="48"/>
      <c r="I20" s="48">
        <v>6.81</v>
      </c>
      <c r="J20" s="48">
        <v>2.0499999999999998</v>
      </c>
      <c r="K20" s="70"/>
      <c r="L20" s="71"/>
      <c r="M20" s="48">
        <v>2.0499999999999998</v>
      </c>
    </row>
    <row r="21" spans="1:14" ht="28.5" customHeight="1" x14ac:dyDescent="0.2">
      <c r="A21" s="70" t="s">
        <v>137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1"/>
    </row>
    <row r="22" spans="1:14" ht="12.75" customHeight="1" x14ac:dyDescent="0.2">
      <c r="A22" s="70" t="s">
        <v>52</v>
      </c>
      <c r="B22" s="71"/>
      <c r="C22" s="41" t="s">
        <v>53</v>
      </c>
      <c r="D22" s="21"/>
      <c r="E22" s="21"/>
      <c r="F22" s="21"/>
      <c r="G22" s="21"/>
      <c r="H22" s="21"/>
      <c r="I22" s="21"/>
      <c r="J22" s="21"/>
      <c r="K22" s="76"/>
      <c r="L22" s="77"/>
      <c r="M22" s="21"/>
    </row>
    <row r="23" spans="1:14" ht="27" customHeight="1" x14ac:dyDescent="0.2">
      <c r="A23" s="76"/>
      <c r="B23" s="77"/>
      <c r="C23" s="10" t="s">
        <v>166</v>
      </c>
      <c r="D23" s="13">
        <v>238</v>
      </c>
      <c r="E23" s="13"/>
      <c r="F23" s="13">
        <v>238</v>
      </c>
      <c r="G23" s="13">
        <v>341</v>
      </c>
      <c r="H23" s="13"/>
      <c r="I23" s="13">
        <v>341</v>
      </c>
      <c r="J23" s="13">
        <v>103</v>
      </c>
      <c r="K23" s="73"/>
      <c r="L23" s="74"/>
      <c r="M23" s="13">
        <v>103</v>
      </c>
    </row>
    <row r="24" spans="1:14" ht="28.5" customHeight="1" x14ac:dyDescent="0.2">
      <c r="A24" s="58" t="s">
        <v>138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4" ht="26.25" customHeight="1" x14ac:dyDescent="0.2">
      <c r="A25" s="80"/>
      <c r="B25" s="81"/>
      <c r="C25" s="22" t="s">
        <v>139</v>
      </c>
      <c r="D25" s="15">
        <v>10.96</v>
      </c>
      <c r="E25" s="16"/>
      <c r="F25" s="15">
        <v>10.96</v>
      </c>
      <c r="G25" s="15">
        <v>10.1</v>
      </c>
      <c r="H25" s="16"/>
      <c r="I25" s="15">
        <v>10.1</v>
      </c>
      <c r="J25" s="15">
        <v>-0.86</v>
      </c>
      <c r="K25" s="67"/>
      <c r="L25" s="69"/>
      <c r="M25" s="15">
        <v>-0.86</v>
      </c>
    </row>
    <row r="26" spans="1:14" ht="31.5" customHeight="1" x14ac:dyDescent="0.2">
      <c r="A26" s="58" t="s">
        <v>140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4" x14ac:dyDescent="0.2">
      <c r="A27" s="67" t="s">
        <v>54</v>
      </c>
      <c r="B27" s="69"/>
      <c r="C27" s="43" t="s">
        <v>55</v>
      </c>
      <c r="D27" s="14"/>
      <c r="E27" s="14"/>
      <c r="F27" s="14"/>
      <c r="G27" s="14"/>
      <c r="H27" s="14"/>
      <c r="I27" s="14"/>
      <c r="J27" s="14"/>
      <c r="K27" s="80"/>
      <c r="L27" s="81"/>
      <c r="M27" s="14"/>
    </row>
    <row r="28" spans="1:14" ht="26.25" customHeight="1" x14ac:dyDescent="0.2">
      <c r="A28" s="80"/>
      <c r="B28" s="81"/>
      <c r="C28" s="22" t="s">
        <v>141</v>
      </c>
      <c r="D28" s="51">
        <v>3</v>
      </c>
      <c r="E28" s="51"/>
      <c r="F28" s="51">
        <v>3</v>
      </c>
      <c r="G28" s="51">
        <v>35</v>
      </c>
      <c r="H28" s="51"/>
      <c r="I28" s="51">
        <v>35</v>
      </c>
      <c r="J28" s="51">
        <v>32</v>
      </c>
      <c r="K28" s="84"/>
      <c r="L28" s="85"/>
      <c r="M28" s="51">
        <v>32</v>
      </c>
    </row>
    <row r="29" spans="1:14" ht="26.25" customHeight="1" x14ac:dyDescent="0.2">
      <c r="A29" s="67" t="s">
        <v>142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4" ht="26.25" customHeight="1" x14ac:dyDescent="0.2">
      <c r="A30" s="80"/>
      <c r="B30" s="81"/>
      <c r="C30" s="22" t="s">
        <v>143</v>
      </c>
      <c r="D30" s="51">
        <v>10</v>
      </c>
      <c r="E30" s="51"/>
      <c r="F30" s="51">
        <v>10</v>
      </c>
      <c r="G30" s="51"/>
      <c r="H30" s="51"/>
      <c r="I30" s="51"/>
      <c r="J30" s="51">
        <v>-10</v>
      </c>
      <c r="K30" s="84"/>
      <c r="L30" s="85"/>
      <c r="M30" s="51">
        <v>-10</v>
      </c>
    </row>
    <row r="31" spans="1:14" ht="28.5" customHeight="1" x14ac:dyDescent="0.2">
      <c r="A31" s="58" t="s">
        <v>144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4" ht="28.5" customHeight="1" x14ac:dyDescent="0.2">
      <c r="A32" s="70"/>
      <c r="B32" s="71"/>
      <c r="C32" s="48" t="s">
        <v>145</v>
      </c>
      <c r="D32" s="48">
        <v>10</v>
      </c>
      <c r="E32" s="48"/>
      <c r="F32" s="48">
        <v>10</v>
      </c>
      <c r="G32" s="48">
        <v>39</v>
      </c>
      <c r="H32" s="48"/>
      <c r="I32" s="48">
        <v>39</v>
      </c>
      <c r="J32" s="48">
        <v>29</v>
      </c>
      <c r="K32" s="70"/>
      <c r="L32" s="71"/>
      <c r="M32" s="48">
        <v>29</v>
      </c>
    </row>
    <row r="33" spans="1:13" ht="28.5" customHeight="1" x14ac:dyDescent="0.2">
      <c r="A33" s="58" t="s">
        <v>146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26.25" customHeight="1" x14ac:dyDescent="0.2">
      <c r="A34" s="70" t="s">
        <v>105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1"/>
    </row>
    <row r="35" spans="1:13" ht="26.25" customHeight="1" x14ac:dyDescent="0.2">
      <c r="A35" s="70" t="s">
        <v>101</v>
      </c>
      <c r="B35" s="71"/>
      <c r="C35" s="44" t="s">
        <v>47</v>
      </c>
      <c r="D35" s="37"/>
      <c r="E35" s="37"/>
      <c r="F35" s="37"/>
      <c r="G35" s="37"/>
      <c r="H35" s="37"/>
      <c r="I35" s="37"/>
      <c r="J35" s="37"/>
      <c r="K35" s="70"/>
      <c r="L35" s="71"/>
      <c r="M35" s="37"/>
    </row>
    <row r="36" spans="1:13" ht="36" customHeight="1" x14ac:dyDescent="0.2">
      <c r="A36" s="70"/>
      <c r="B36" s="71"/>
      <c r="C36" s="37" t="s">
        <v>147</v>
      </c>
      <c r="D36" s="37">
        <v>301.57</v>
      </c>
      <c r="E36" s="37"/>
      <c r="F36" s="37">
        <v>301.57</v>
      </c>
      <c r="G36" s="37">
        <v>288.39999999999998</v>
      </c>
      <c r="H36" s="37"/>
      <c r="I36" s="37">
        <v>288.39999999999998</v>
      </c>
      <c r="J36" s="37">
        <v>-13.17</v>
      </c>
      <c r="K36" s="70"/>
      <c r="L36" s="71"/>
      <c r="M36" s="37">
        <v>-13.17</v>
      </c>
    </row>
    <row r="37" spans="1:13" ht="36" customHeight="1" x14ac:dyDescent="0.2">
      <c r="A37" s="70" t="s">
        <v>148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1"/>
    </row>
    <row r="38" spans="1:13" ht="26.25" customHeight="1" x14ac:dyDescent="0.2">
      <c r="A38" s="70"/>
      <c r="B38" s="71"/>
      <c r="C38" s="37" t="s">
        <v>108</v>
      </c>
      <c r="D38" s="37">
        <v>4.32</v>
      </c>
      <c r="E38" s="37"/>
      <c r="F38" s="37">
        <v>4.32</v>
      </c>
      <c r="G38" s="37">
        <v>4.32</v>
      </c>
      <c r="H38" s="37"/>
      <c r="I38" s="37">
        <v>4.32</v>
      </c>
      <c r="J38" s="37"/>
      <c r="K38" s="70"/>
      <c r="L38" s="71"/>
      <c r="M38" s="37"/>
    </row>
    <row r="39" spans="1:13" ht="26.25" customHeight="1" x14ac:dyDescent="0.2">
      <c r="A39" s="70"/>
      <c r="B39" s="71"/>
      <c r="C39" s="37" t="s">
        <v>109</v>
      </c>
      <c r="D39" s="37">
        <v>50.99</v>
      </c>
      <c r="E39" s="37"/>
      <c r="F39" s="37">
        <v>50.99</v>
      </c>
      <c r="G39" s="39">
        <v>56.48</v>
      </c>
      <c r="H39" s="39"/>
      <c r="I39" s="39">
        <v>56.48</v>
      </c>
      <c r="J39" s="39">
        <v>5.49</v>
      </c>
      <c r="K39" s="73"/>
      <c r="L39" s="74"/>
      <c r="M39" s="39">
        <v>5.49</v>
      </c>
    </row>
    <row r="40" spans="1:13" ht="26.25" customHeight="1" x14ac:dyDescent="0.2">
      <c r="A40" s="70" t="s">
        <v>149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1"/>
    </row>
    <row r="41" spans="1:13" ht="26.25" customHeight="1" x14ac:dyDescent="0.2">
      <c r="A41" s="70"/>
      <c r="B41" s="71"/>
      <c r="C41" s="48" t="s">
        <v>150</v>
      </c>
      <c r="D41" s="48">
        <v>246.25</v>
      </c>
      <c r="E41" s="48"/>
      <c r="F41" s="48">
        <v>246.25</v>
      </c>
      <c r="G41" s="48">
        <v>227.6</v>
      </c>
      <c r="H41" s="48"/>
      <c r="I41" s="48">
        <v>227.6</v>
      </c>
      <c r="J41" s="48">
        <v>-18.649999999999999</v>
      </c>
      <c r="K41" s="70"/>
      <c r="L41" s="71"/>
      <c r="M41" s="48">
        <v>-18.649999999999999</v>
      </c>
    </row>
    <row r="42" spans="1:13" ht="26.25" customHeight="1" x14ac:dyDescent="0.2">
      <c r="A42" s="70" t="s">
        <v>151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1"/>
    </row>
    <row r="43" spans="1:13" ht="26.25" customHeight="1" x14ac:dyDescent="0.2">
      <c r="A43" s="70"/>
      <c r="B43" s="71"/>
      <c r="C43" s="37" t="s">
        <v>110</v>
      </c>
      <c r="D43" s="37">
        <v>733.3</v>
      </c>
      <c r="E43" s="37"/>
      <c r="F43" s="37">
        <v>733.3</v>
      </c>
      <c r="G43" s="39">
        <v>733.3</v>
      </c>
      <c r="H43" s="39"/>
      <c r="I43" s="39">
        <v>733.3</v>
      </c>
      <c r="J43" s="39"/>
      <c r="K43" s="73"/>
      <c r="L43" s="74"/>
      <c r="M43" s="39"/>
    </row>
    <row r="44" spans="1:13" ht="26.25" customHeight="1" x14ac:dyDescent="0.2">
      <c r="A44" s="70"/>
      <c r="B44" s="71"/>
      <c r="C44" s="37" t="s">
        <v>152</v>
      </c>
      <c r="D44" s="37">
        <v>733.3</v>
      </c>
      <c r="E44" s="37"/>
      <c r="F44" s="37">
        <v>733.3</v>
      </c>
      <c r="G44" s="37">
        <v>733.3</v>
      </c>
      <c r="H44" s="37"/>
      <c r="I44" s="37">
        <v>733.3</v>
      </c>
      <c r="J44" s="37"/>
      <c r="K44" s="70"/>
      <c r="L44" s="71"/>
      <c r="M44" s="37"/>
    </row>
    <row r="45" spans="1:13" ht="26.25" customHeight="1" x14ac:dyDescent="0.2">
      <c r="A45" s="70" t="s">
        <v>50</v>
      </c>
      <c r="B45" s="71"/>
      <c r="C45" s="44" t="s">
        <v>51</v>
      </c>
      <c r="D45" s="37"/>
      <c r="E45" s="37"/>
      <c r="F45" s="37"/>
      <c r="G45" s="37"/>
      <c r="H45" s="37"/>
      <c r="I45" s="37"/>
      <c r="J45" s="37"/>
      <c r="K45" s="70"/>
      <c r="L45" s="71"/>
      <c r="M45" s="37"/>
    </row>
    <row r="46" spans="1:13" ht="26.25" customHeight="1" x14ac:dyDescent="0.2">
      <c r="A46" s="70"/>
      <c r="B46" s="71"/>
      <c r="C46" s="48" t="s">
        <v>153</v>
      </c>
      <c r="D46" s="48"/>
      <c r="E46" s="48"/>
      <c r="F46" s="48"/>
      <c r="G46" s="48"/>
      <c r="H46" s="48"/>
      <c r="I46" s="48"/>
      <c r="J46" s="48"/>
      <c r="K46" s="70"/>
      <c r="L46" s="71"/>
      <c r="M46" s="48"/>
    </row>
    <row r="47" spans="1:13" ht="26.25" customHeight="1" x14ac:dyDescent="0.2">
      <c r="A47" s="70"/>
      <c r="B47" s="71"/>
      <c r="C47" s="37" t="s">
        <v>111</v>
      </c>
      <c r="D47" s="37">
        <v>0.44</v>
      </c>
      <c r="E47" s="37"/>
      <c r="F47" s="37">
        <v>0.44</v>
      </c>
      <c r="G47" s="37">
        <v>0.38</v>
      </c>
      <c r="H47" s="37"/>
      <c r="I47" s="37">
        <v>0.38</v>
      </c>
      <c r="J47" s="37">
        <v>-0.06</v>
      </c>
      <c r="K47" s="70"/>
      <c r="L47" s="71"/>
      <c r="M47" s="37">
        <v>-0.06</v>
      </c>
    </row>
    <row r="48" spans="1:13" ht="26.25" customHeight="1" x14ac:dyDescent="0.2">
      <c r="A48" s="70" t="s">
        <v>154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1"/>
    </row>
    <row r="49" spans="1:13" ht="26.25" customHeight="1" x14ac:dyDescent="0.2">
      <c r="A49" s="70"/>
      <c r="B49" s="71"/>
      <c r="C49" s="37" t="s">
        <v>112</v>
      </c>
      <c r="D49" s="37">
        <v>18.7</v>
      </c>
      <c r="E49" s="37"/>
      <c r="F49" s="37">
        <v>18.7</v>
      </c>
      <c r="G49" s="37">
        <v>20.399999999999999</v>
      </c>
      <c r="H49" s="37"/>
      <c r="I49" s="37">
        <v>20.399999999999999</v>
      </c>
      <c r="J49" s="37">
        <v>1.7</v>
      </c>
      <c r="K49" s="70"/>
      <c r="L49" s="71"/>
      <c r="M49" s="37">
        <v>1.7</v>
      </c>
    </row>
    <row r="50" spans="1:13" ht="26.25" customHeight="1" x14ac:dyDescent="0.2">
      <c r="A50" s="70" t="s">
        <v>155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1"/>
    </row>
    <row r="51" spans="1:13" ht="26.25" customHeight="1" x14ac:dyDescent="0.2">
      <c r="A51" s="70"/>
      <c r="B51" s="71"/>
      <c r="C51" s="48" t="s">
        <v>156</v>
      </c>
      <c r="D51" s="48">
        <v>20.3</v>
      </c>
      <c r="E51" s="48"/>
      <c r="F51" s="48">
        <v>20.3</v>
      </c>
      <c r="G51" s="48">
        <v>17.600000000000001</v>
      </c>
      <c r="H51" s="48"/>
      <c r="I51" s="48">
        <v>17.600000000000001</v>
      </c>
      <c r="J51" s="48">
        <v>-2.7</v>
      </c>
      <c r="K51" s="70"/>
      <c r="L51" s="71"/>
      <c r="M51" s="48">
        <v>-2.7</v>
      </c>
    </row>
    <row r="52" spans="1:13" ht="26.25" customHeight="1" x14ac:dyDescent="0.2">
      <c r="A52" s="70" t="s">
        <v>151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1"/>
    </row>
    <row r="53" spans="1:13" ht="26.25" customHeight="1" x14ac:dyDescent="0.2">
      <c r="A53" s="70" t="s">
        <v>52</v>
      </c>
      <c r="B53" s="71"/>
      <c r="C53" s="44" t="s">
        <v>53</v>
      </c>
      <c r="D53" s="37"/>
      <c r="E53" s="37"/>
      <c r="F53" s="37"/>
      <c r="G53" s="37"/>
      <c r="H53" s="37"/>
      <c r="I53" s="37"/>
      <c r="J53" s="37"/>
      <c r="K53" s="70"/>
      <c r="L53" s="71"/>
      <c r="M53" s="37"/>
    </row>
    <row r="54" spans="1:13" ht="43.5" customHeight="1" x14ac:dyDescent="0.2">
      <c r="A54" s="70"/>
      <c r="B54" s="71"/>
      <c r="C54" s="48" t="s">
        <v>157</v>
      </c>
      <c r="D54" s="48"/>
      <c r="E54" s="48"/>
      <c r="F54" s="48"/>
      <c r="G54" s="48"/>
      <c r="H54" s="48"/>
      <c r="I54" s="48"/>
      <c r="J54" s="48"/>
      <c r="K54" s="70"/>
      <c r="L54" s="71"/>
      <c r="M54" s="48"/>
    </row>
    <row r="55" spans="1:13" ht="26.25" customHeight="1" x14ac:dyDescent="0.2">
      <c r="A55" s="70"/>
      <c r="B55" s="71"/>
      <c r="C55" s="37" t="s">
        <v>158</v>
      </c>
      <c r="D55" s="37">
        <v>0.6</v>
      </c>
      <c r="E55" s="37"/>
      <c r="F55" s="37">
        <v>0.6</v>
      </c>
      <c r="G55" s="37">
        <v>0.52</v>
      </c>
      <c r="H55" s="37"/>
      <c r="I55" s="37">
        <v>0.52</v>
      </c>
      <c r="J55" s="37">
        <v>-0.08</v>
      </c>
      <c r="K55" s="70"/>
      <c r="L55" s="71"/>
      <c r="M55" s="37">
        <v>-0.08</v>
      </c>
    </row>
    <row r="56" spans="1:13" ht="26.25" customHeight="1" x14ac:dyDescent="0.2">
      <c r="A56" s="70" t="s">
        <v>159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1"/>
    </row>
    <row r="57" spans="1:13" ht="26.25" customHeight="1" x14ac:dyDescent="0.2">
      <c r="A57" s="70"/>
      <c r="B57" s="71"/>
      <c r="C57" s="37" t="s">
        <v>160</v>
      </c>
      <c r="D57" s="37">
        <v>25.5</v>
      </c>
      <c r="E57" s="37"/>
      <c r="F57" s="37">
        <v>25.5</v>
      </c>
      <c r="G57" s="37">
        <v>25.5</v>
      </c>
      <c r="H57" s="37"/>
      <c r="I57" s="37">
        <v>25.5</v>
      </c>
      <c r="J57" s="37"/>
      <c r="K57" s="70"/>
      <c r="L57" s="71"/>
      <c r="M57" s="37"/>
    </row>
    <row r="58" spans="1:13" ht="26.25" customHeight="1" x14ac:dyDescent="0.2">
      <c r="A58" s="70"/>
      <c r="B58" s="71"/>
      <c r="C58" s="48" t="s">
        <v>161</v>
      </c>
      <c r="D58" s="48">
        <v>27.69</v>
      </c>
      <c r="E58" s="48"/>
      <c r="F58" s="48">
        <v>27.69</v>
      </c>
      <c r="G58" s="48">
        <v>24</v>
      </c>
      <c r="H58" s="48"/>
      <c r="I58" s="48">
        <v>24</v>
      </c>
      <c r="J58" s="48">
        <v>-3.69</v>
      </c>
      <c r="K58" s="70"/>
      <c r="L58" s="71"/>
      <c r="M58" s="48">
        <v>-3.69</v>
      </c>
    </row>
    <row r="59" spans="1:13" ht="26.25" customHeight="1" x14ac:dyDescent="0.2">
      <c r="A59" s="70" t="s">
        <v>162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1"/>
    </row>
    <row r="60" spans="1:13" x14ac:dyDescent="0.2">
      <c r="A60" s="8"/>
      <c r="B60" s="8"/>
      <c r="C60" s="23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8.75" x14ac:dyDescent="0.2">
      <c r="C61" s="83" t="s">
        <v>48</v>
      </c>
      <c r="D61" s="83"/>
      <c r="E61" s="83"/>
      <c r="F61" s="83"/>
      <c r="G61" s="83"/>
      <c r="H61" s="83"/>
      <c r="I61" s="83"/>
      <c r="J61" s="83"/>
      <c r="K61" s="83"/>
      <c r="L61" s="83"/>
    </row>
    <row r="62" spans="1:13" x14ac:dyDescent="0.2">
      <c r="C62" s="82"/>
      <c r="D62" s="82"/>
      <c r="E62" s="82"/>
      <c r="F62" s="82"/>
      <c r="G62" s="82"/>
      <c r="H62" s="82"/>
    </row>
  </sheetData>
  <mergeCells count="101">
    <mergeCell ref="A25:B25"/>
    <mergeCell ref="A27:B27"/>
    <mergeCell ref="A26:M26"/>
    <mergeCell ref="A28:B28"/>
    <mergeCell ref="K23:L23"/>
    <mergeCell ref="K27:L27"/>
    <mergeCell ref="K25:L25"/>
    <mergeCell ref="C62:H62"/>
    <mergeCell ref="C61:L61"/>
    <mergeCell ref="K28:L28"/>
    <mergeCell ref="K30:L30"/>
    <mergeCell ref="A30:B30"/>
    <mergeCell ref="A31:M31"/>
    <mergeCell ref="A34:M34"/>
    <mergeCell ref="A35:B35"/>
    <mergeCell ref="A36:B36"/>
    <mergeCell ref="K35:L35"/>
    <mergeCell ref="K36:L36"/>
    <mergeCell ref="A38:B38"/>
    <mergeCell ref="A45:B45"/>
    <mergeCell ref="K45:L45"/>
    <mergeCell ref="A47:B47"/>
    <mergeCell ref="K47:L47"/>
    <mergeCell ref="A49:B49"/>
    <mergeCell ref="A24:M24"/>
    <mergeCell ref="K16:L16"/>
    <mergeCell ref="K22:L22"/>
    <mergeCell ref="A16:B16"/>
    <mergeCell ref="A18:B18"/>
    <mergeCell ref="A22:B22"/>
    <mergeCell ref="A23:B23"/>
    <mergeCell ref="K18:L18"/>
    <mergeCell ref="A20:B20"/>
    <mergeCell ref="K20:L20"/>
    <mergeCell ref="A21:M21"/>
    <mergeCell ref="A7:B7"/>
    <mergeCell ref="A9:B9"/>
    <mergeCell ref="A10:M10"/>
    <mergeCell ref="A11:B11"/>
    <mergeCell ref="K11:L11"/>
    <mergeCell ref="A12:M12"/>
    <mergeCell ref="A13:B13"/>
    <mergeCell ref="A17:M17"/>
    <mergeCell ref="A19:M19"/>
    <mergeCell ref="K39:L39"/>
    <mergeCell ref="A44:B44"/>
    <mergeCell ref="K44:L44"/>
    <mergeCell ref="L2:M2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  <mergeCell ref="K9:L9"/>
    <mergeCell ref="J3:M3"/>
    <mergeCell ref="K4:L4"/>
    <mergeCell ref="A6:B6"/>
    <mergeCell ref="K13:L13"/>
    <mergeCell ref="K15:L15"/>
    <mergeCell ref="A15:B15"/>
    <mergeCell ref="A14:M14"/>
    <mergeCell ref="A8:M8"/>
    <mergeCell ref="A55:B55"/>
    <mergeCell ref="K53:L53"/>
    <mergeCell ref="K55:L55"/>
    <mergeCell ref="K57:L57"/>
    <mergeCell ref="A57:B57"/>
    <mergeCell ref="A59:M59"/>
    <mergeCell ref="A56:M56"/>
    <mergeCell ref="A58:B58"/>
    <mergeCell ref="K58:L58"/>
    <mergeCell ref="A29:M29"/>
    <mergeCell ref="A32:B32"/>
    <mergeCell ref="K32:L32"/>
    <mergeCell ref="A33:M33"/>
    <mergeCell ref="A41:B41"/>
    <mergeCell ref="K41:L41"/>
    <mergeCell ref="A42:M42"/>
    <mergeCell ref="A54:B54"/>
    <mergeCell ref="K54:L54"/>
    <mergeCell ref="A46:B46"/>
    <mergeCell ref="K46:L46"/>
    <mergeCell ref="A48:M48"/>
    <mergeCell ref="A51:B51"/>
    <mergeCell ref="K51:L51"/>
    <mergeCell ref="A52:M52"/>
    <mergeCell ref="A50:M50"/>
    <mergeCell ref="A53:B53"/>
    <mergeCell ref="K49:L49"/>
    <mergeCell ref="K43:L43"/>
    <mergeCell ref="A43:B43"/>
    <mergeCell ref="A37:M37"/>
    <mergeCell ref="A40:M40"/>
    <mergeCell ref="A39:B39"/>
    <mergeCell ref="K38:L38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6" workbookViewId="0">
      <selection activeCell="B42" sqref="B42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 customHeight="1" x14ac:dyDescent="0.2">
      <c r="A2" s="93" t="s">
        <v>10</v>
      </c>
      <c r="B2" s="93" t="s">
        <v>11</v>
      </c>
      <c r="C2" s="96" t="s">
        <v>57</v>
      </c>
      <c r="D2" s="97"/>
      <c r="E2" s="98"/>
      <c r="F2" s="96" t="s">
        <v>58</v>
      </c>
      <c r="G2" s="97"/>
      <c r="H2" s="98"/>
      <c r="I2" s="96" t="s">
        <v>59</v>
      </c>
      <c r="J2" s="97"/>
      <c r="K2" s="98"/>
    </row>
    <row r="3" spans="1:11" ht="12.75" customHeight="1" x14ac:dyDescent="0.2">
      <c r="A3" s="94"/>
      <c r="B3" s="94"/>
      <c r="C3" s="89"/>
      <c r="D3" s="90"/>
      <c r="E3" s="91"/>
      <c r="F3" s="89"/>
      <c r="G3" s="90"/>
      <c r="H3" s="91"/>
      <c r="I3" s="89" t="s">
        <v>60</v>
      </c>
      <c r="J3" s="90"/>
      <c r="K3" s="91"/>
    </row>
    <row r="4" spans="1:11" ht="25.5" x14ac:dyDescent="0.2">
      <c r="A4" s="95"/>
      <c r="B4" s="95"/>
      <c r="C4" s="24" t="s">
        <v>15</v>
      </c>
      <c r="D4" s="24" t="s">
        <v>16</v>
      </c>
      <c r="E4" s="24" t="s">
        <v>17</v>
      </c>
      <c r="F4" s="24" t="s">
        <v>15</v>
      </c>
      <c r="G4" s="24" t="s">
        <v>16</v>
      </c>
      <c r="H4" s="24" t="s">
        <v>17</v>
      </c>
      <c r="I4" s="24" t="s">
        <v>15</v>
      </c>
      <c r="J4" s="24" t="s">
        <v>16</v>
      </c>
      <c r="K4" s="24" t="s">
        <v>17</v>
      </c>
    </row>
    <row r="5" spans="1:11" ht="19.5" customHeight="1" x14ac:dyDescent="0.2">
      <c r="A5" s="24" t="s">
        <v>20</v>
      </c>
      <c r="B5" s="25" t="s">
        <v>19</v>
      </c>
      <c r="C5" s="24" t="s">
        <v>20</v>
      </c>
      <c r="D5" s="24" t="s">
        <v>20</v>
      </c>
      <c r="E5" s="24" t="s">
        <v>20</v>
      </c>
      <c r="F5" s="24">
        <v>4311.68</v>
      </c>
      <c r="G5" s="24">
        <v>85.5</v>
      </c>
      <c r="H5" s="24">
        <f>F5+G5</f>
        <v>4397.18</v>
      </c>
      <c r="I5" s="24" t="s">
        <v>20</v>
      </c>
      <c r="J5" s="24" t="s">
        <v>20</v>
      </c>
      <c r="K5" s="24" t="s">
        <v>20</v>
      </c>
    </row>
    <row r="6" spans="1:11" ht="29.25" customHeight="1" x14ac:dyDescent="0.2">
      <c r="A6" s="86" t="s">
        <v>114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x14ac:dyDescent="0.2">
      <c r="A7" s="24" t="s">
        <v>20</v>
      </c>
      <c r="B7" s="25" t="s">
        <v>21</v>
      </c>
      <c r="C7" s="24" t="s">
        <v>20</v>
      </c>
      <c r="D7" s="24" t="s">
        <v>20</v>
      </c>
      <c r="E7" s="24" t="s">
        <v>20</v>
      </c>
      <c r="F7" s="24" t="s">
        <v>20</v>
      </c>
      <c r="G7" s="24" t="s">
        <v>20</v>
      </c>
      <c r="H7" s="24" t="s">
        <v>20</v>
      </c>
      <c r="I7" s="24" t="s">
        <v>20</v>
      </c>
      <c r="J7" s="24" t="s">
        <v>20</v>
      </c>
      <c r="K7" s="24" t="s">
        <v>20</v>
      </c>
    </row>
    <row r="8" spans="1:11" x14ac:dyDescent="0.2">
      <c r="A8" s="86" t="s">
        <v>163</v>
      </c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 ht="14.25" customHeight="1" x14ac:dyDescent="0.2">
      <c r="A9" s="26" t="s">
        <v>101</v>
      </c>
      <c r="B9" s="45" t="s">
        <v>47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14.25" customHeight="1" x14ac:dyDescent="0.2">
      <c r="A10" s="37"/>
      <c r="B10" s="50" t="s">
        <v>127</v>
      </c>
      <c r="C10" s="39"/>
      <c r="D10" s="39"/>
      <c r="E10" s="39"/>
      <c r="F10" s="39">
        <v>20</v>
      </c>
      <c r="G10" s="39"/>
      <c r="H10" s="39">
        <f>F10+G10</f>
        <v>20</v>
      </c>
      <c r="I10" s="39"/>
      <c r="J10" s="39"/>
      <c r="K10" s="39"/>
    </row>
    <row r="11" spans="1:11" ht="14.25" customHeight="1" x14ac:dyDescent="0.2">
      <c r="A11" s="37"/>
      <c r="B11" s="50" t="s">
        <v>129</v>
      </c>
      <c r="C11" s="39"/>
      <c r="D11" s="39"/>
      <c r="E11" s="39"/>
      <c r="F11" s="39">
        <v>1</v>
      </c>
      <c r="G11" s="39"/>
      <c r="H11" s="49">
        <f t="shared" ref="H11:H13" si="0">F11+G11</f>
        <v>1</v>
      </c>
      <c r="I11" s="39"/>
      <c r="J11" s="39"/>
      <c r="K11" s="39"/>
    </row>
    <row r="12" spans="1:11" ht="14.25" customHeight="1" x14ac:dyDescent="0.2">
      <c r="A12" s="37"/>
      <c r="B12" s="50" t="s">
        <v>130</v>
      </c>
      <c r="C12" s="39"/>
      <c r="D12" s="39"/>
      <c r="E12" s="39"/>
      <c r="F12" s="39">
        <v>50</v>
      </c>
      <c r="G12" s="39"/>
      <c r="H12" s="49">
        <f t="shared" si="0"/>
        <v>50</v>
      </c>
      <c r="I12" s="39"/>
      <c r="J12" s="39"/>
      <c r="K12" s="39"/>
    </row>
    <row r="13" spans="1:11" x14ac:dyDescent="0.2">
      <c r="A13" s="10"/>
      <c r="B13" s="22" t="s">
        <v>131</v>
      </c>
      <c r="C13" s="13"/>
      <c r="D13" s="13"/>
      <c r="E13" s="13"/>
      <c r="F13" s="13">
        <v>13.5</v>
      </c>
      <c r="G13" s="13"/>
      <c r="H13" s="49">
        <f t="shared" si="0"/>
        <v>13.5</v>
      </c>
      <c r="I13" s="13"/>
      <c r="J13" s="13"/>
      <c r="K13" s="13"/>
    </row>
    <row r="14" spans="1:11" ht="26.25" customHeight="1" x14ac:dyDescent="0.2">
      <c r="A14" s="24" t="s">
        <v>50</v>
      </c>
      <c r="B14" s="25" t="s">
        <v>51</v>
      </c>
      <c r="C14" s="24"/>
      <c r="D14" s="24"/>
      <c r="E14" s="24"/>
      <c r="F14" s="24"/>
      <c r="G14" s="24"/>
      <c r="H14" s="24"/>
      <c r="I14" s="24"/>
      <c r="J14" s="24"/>
      <c r="K14" s="24" t="s">
        <v>20</v>
      </c>
    </row>
    <row r="15" spans="1:11" ht="27.75" customHeight="1" x14ac:dyDescent="0.2">
      <c r="A15" s="24"/>
      <c r="B15" s="50" t="s">
        <v>132</v>
      </c>
      <c r="C15" s="24"/>
      <c r="D15" s="24"/>
      <c r="E15" s="24"/>
      <c r="F15" s="36">
        <v>20547</v>
      </c>
      <c r="G15" s="36"/>
      <c r="H15" s="36">
        <f>F15+G15</f>
        <v>20547</v>
      </c>
      <c r="I15" s="24"/>
      <c r="J15" s="24"/>
      <c r="K15" s="24"/>
    </row>
    <row r="16" spans="1:11" ht="13.5" customHeight="1" x14ac:dyDescent="0.2">
      <c r="A16" s="24"/>
      <c r="B16" s="50" t="s">
        <v>134</v>
      </c>
      <c r="C16" s="24"/>
      <c r="D16" s="24"/>
      <c r="E16" s="24"/>
      <c r="F16" s="36">
        <v>677</v>
      </c>
      <c r="G16" s="36"/>
      <c r="H16" s="36">
        <f>F16+G16</f>
        <v>677</v>
      </c>
      <c r="I16" s="24"/>
      <c r="J16" s="24"/>
      <c r="K16" s="24" t="s">
        <v>20</v>
      </c>
    </row>
    <row r="17" spans="1:11" ht="13.5" customHeight="1" x14ac:dyDescent="0.2">
      <c r="A17" s="24"/>
      <c r="B17" s="20" t="s">
        <v>136</v>
      </c>
      <c r="C17" s="24"/>
      <c r="D17" s="24"/>
      <c r="E17" s="24"/>
      <c r="F17" s="36">
        <v>6.81</v>
      </c>
      <c r="G17" s="36"/>
      <c r="H17" s="36">
        <f>F17+G17</f>
        <v>6.81</v>
      </c>
      <c r="I17" s="24"/>
      <c r="J17" s="24"/>
      <c r="K17" s="24"/>
    </row>
    <row r="18" spans="1:11" ht="25.5" customHeight="1" x14ac:dyDescent="0.2">
      <c r="A18" s="24" t="s">
        <v>52</v>
      </c>
      <c r="B18" s="25" t="s">
        <v>53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7.75" customHeight="1" x14ac:dyDescent="0.2">
      <c r="A19" s="24"/>
      <c r="B19" s="50" t="s">
        <v>166</v>
      </c>
      <c r="C19" s="24"/>
      <c r="D19" s="24"/>
      <c r="E19" s="24"/>
      <c r="F19" s="24">
        <v>341</v>
      </c>
      <c r="G19" s="24"/>
      <c r="H19" s="24">
        <f>F19+G19</f>
        <v>341</v>
      </c>
      <c r="I19" s="24"/>
      <c r="J19" s="24"/>
      <c r="K19" s="24" t="s">
        <v>20</v>
      </c>
    </row>
    <row r="20" spans="1:11" ht="25.5" customHeight="1" x14ac:dyDescent="0.2">
      <c r="A20" s="33"/>
      <c r="B20" s="22" t="s">
        <v>139</v>
      </c>
      <c r="C20" s="26"/>
      <c r="D20" s="26"/>
      <c r="E20" s="26"/>
      <c r="F20" s="35">
        <v>10.1</v>
      </c>
      <c r="G20" s="35"/>
      <c r="H20" s="24">
        <f>F20+G20</f>
        <v>10.1</v>
      </c>
      <c r="I20" s="26"/>
      <c r="J20" s="26"/>
      <c r="K20" s="26" t="s">
        <v>20</v>
      </c>
    </row>
    <row r="21" spans="1:11" ht="25.5" customHeight="1" x14ac:dyDescent="0.2">
      <c r="A21" s="12" t="s">
        <v>54</v>
      </c>
      <c r="B21" s="10" t="s">
        <v>55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">
      <c r="A22" s="14"/>
      <c r="B22" s="22" t="s">
        <v>141</v>
      </c>
      <c r="C22" s="14"/>
      <c r="D22" s="14"/>
      <c r="E22" s="14"/>
      <c r="F22" s="17">
        <v>35</v>
      </c>
      <c r="G22" s="17"/>
      <c r="H22" s="17">
        <f>F22+G22</f>
        <v>35</v>
      </c>
      <c r="I22" s="14"/>
      <c r="J22" s="14"/>
      <c r="K22" s="14"/>
    </row>
    <row r="23" spans="1:11" ht="25.5" x14ac:dyDescent="0.2">
      <c r="A23" s="14"/>
      <c r="B23" s="22" t="s">
        <v>143</v>
      </c>
      <c r="C23" s="14"/>
      <c r="D23" s="14"/>
      <c r="E23" s="14"/>
      <c r="F23" s="17"/>
      <c r="G23" s="17"/>
      <c r="H23" s="17">
        <f>F23+G23</f>
        <v>0</v>
      </c>
      <c r="I23" s="14"/>
      <c r="J23" s="14"/>
      <c r="K23" s="14"/>
    </row>
    <row r="24" spans="1:11" ht="25.5" x14ac:dyDescent="0.2">
      <c r="A24" s="14"/>
      <c r="B24" s="20" t="s">
        <v>145</v>
      </c>
      <c r="C24" s="14"/>
      <c r="D24" s="14"/>
      <c r="E24" s="14"/>
      <c r="F24" s="17">
        <v>39</v>
      </c>
      <c r="G24" s="17"/>
      <c r="H24" s="17">
        <f>F24+G24</f>
        <v>39</v>
      </c>
      <c r="I24" s="14"/>
      <c r="J24" s="14"/>
      <c r="K24" s="14"/>
    </row>
    <row r="25" spans="1:11" x14ac:dyDescent="0.2">
      <c r="A25" s="80" t="s">
        <v>105</v>
      </c>
      <c r="B25" s="99"/>
      <c r="C25" s="99"/>
      <c r="D25" s="99"/>
      <c r="E25" s="99"/>
      <c r="F25" s="99"/>
      <c r="G25" s="99"/>
      <c r="H25" s="99"/>
      <c r="I25" s="99"/>
      <c r="J25" s="99"/>
      <c r="K25" s="81"/>
    </row>
    <row r="26" spans="1:11" x14ac:dyDescent="0.2">
      <c r="A26" s="46" t="s">
        <v>101</v>
      </c>
      <c r="B26" s="16" t="s">
        <v>47</v>
      </c>
      <c r="C26" s="14"/>
      <c r="D26" s="14"/>
      <c r="E26" s="14"/>
      <c r="F26" s="17"/>
      <c r="G26" s="17"/>
      <c r="H26" s="17"/>
      <c r="I26" s="14"/>
      <c r="J26" s="14"/>
      <c r="K26" s="14"/>
    </row>
    <row r="27" spans="1:11" ht="25.5" x14ac:dyDescent="0.2">
      <c r="A27" s="46"/>
      <c r="B27" s="20" t="s">
        <v>147</v>
      </c>
      <c r="C27" s="14"/>
      <c r="D27" s="14"/>
      <c r="E27" s="14"/>
      <c r="F27" s="17">
        <v>288.39999999999998</v>
      </c>
      <c r="G27" s="17"/>
      <c r="H27" s="17">
        <f>F27+G27</f>
        <v>288.39999999999998</v>
      </c>
      <c r="I27" s="14"/>
      <c r="J27" s="14"/>
      <c r="K27" s="14"/>
    </row>
    <row r="28" spans="1:11" x14ac:dyDescent="0.2">
      <c r="A28" s="46"/>
      <c r="B28" s="20" t="s">
        <v>108</v>
      </c>
      <c r="C28" s="14"/>
      <c r="D28" s="14"/>
      <c r="E28" s="14"/>
      <c r="F28" s="17">
        <v>4.32</v>
      </c>
      <c r="G28" s="17"/>
      <c r="H28" s="17">
        <f t="shared" ref="H28:H32" si="1">F28+G28</f>
        <v>4.32</v>
      </c>
      <c r="I28" s="14"/>
      <c r="J28" s="14"/>
      <c r="K28" s="14"/>
    </row>
    <row r="29" spans="1:11" x14ac:dyDescent="0.2">
      <c r="A29" s="46"/>
      <c r="B29" s="20" t="s">
        <v>109</v>
      </c>
      <c r="C29" s="14"/>
      <c r="D29" s="14"/>
      <c r="E29" s="14"/>
      <c r="F29" s="17">
        <v>56.48</v>
      </c>
      <c r="G29" s="17"/>
      <c r="H29" s="17">
        <f t="shared" si="1"/>
        <v>56.48</v>
      </c>
      <c r="I29" s="14"/>
      <c r="J29" s="14"/>
      <c r="K29" s="14"/>
    </row>
    <row r="30" spans="1:11" x14ac:dyDescent="0.2">
      <c r="A30" s="46"/>
      <c r="B30" s="20" t="s">
        <v>150</v>
      </c>
      <c r="C30" s="14"/>
      <c r="D30" s="14"/>
      <c r="E30" s="14"/>
      <c r="F30" s="17">
        <v>227.6</v>
      </c>
      <c r="G30" s="17"/>
      <c r="H30" s="17">
        <f t="shared" si="1"/>
        <v>227.6</v>
      </c>
      <c r="I30" s="14"/>
      <c r="J30" s="14"/>
      <c r="K30" s="14"/>
    </row>
    <row r="31" spans="1:11" x14ac:dyDescent="0.2">
      <c r="A31" s="46"/>
      <c r="B31" s="20" t="s">
        <v>110</v>
      </c>
      <c r="C31" s="14"/>
      <c r="D31" s="14"/>
      <c r="E31" s="14"/>
      <c r="F31" s="17">
        <v>733.3</v>
      </c>
      <c r="G31" s="17"/>
      <c r="H31" s="17">
        <f t="shared" si="1"/>
        <v>733.3</v>
      </c>
      <c r="I31" s="14"/>
      <c r="J31" s="14"/>
      <c r="K31" s="14"/>
    </row>
    <row r="32" spans="1:11" x14ac:dyDescent="0.2">
      <c r="A32" s="46"/>
      <c r="B32" s="20" t="s">
        <v>152</v>
      </c>
      <c r="C32" s="14"/>
      <c r="D32" s="14"/>
      <c r="E32" s="14"/>
      <c r="F32" s="17">
        <v>733.3</v>
      </c>
      <c r="G32" s="17"/>
      <c r="H32" s="17">
        <f t="shared" si="1"/>
        <v>733.3</v>
      </c>
      <c r="I32" s="14"/>
      <c r="J32" s="14"/>
      <c r="K32" s="14"/>
    </row>
    <row r="33" spans="1:11" x14ac:dyDescent="0.2">
      <c r="A33" s="46" t="s">
        <v>50</v>
      </c>
      <c r="B33" s="47" t="s">
        <v>51</v>
      </c>
      <c r="C33" s="14"/>
      <c r="D33" s="14"/>
      <c r="E33" s="14"/>
      <c r="F33" s="17"/>
      <c r="G33" s="17"/>
      <c r="H33" s="17"/>
      <c r="I33" s="14"/>
      <c r="J33" s="14"/>
      <c r="K33" s="14"/>
    </row>
    <row r="34" spans="1:11" ht="25.5" x14ac:dyDescent="0.2">
      <c r="A34" s="46"/>
      <c r="B34" s="20" t="s">
        <v>153</v>
      </c>
      <c r="C34" s="14"/>
      <c r="D34" s="14"/>
      <c r="E34" s="14"/>
      <c r="F34" s="17"/>
      <c r="G34" s="17"/>
      <c r="H34" s="17"/>
      <c r="I34" s="14"/>
      <c r="J34" s="14"/>
      <c r="K34" s="14"/>
    </row>
    <row r="35" spans="1:11" x14ac:dyDescent="0.2">
      <c r="A35" s="46"/>
      <c r="B35" s="20" t="s">
        <v>111</v>
      </c>
      <c r="C35" s="14"/>
      <c r="D35" s="14"/>
      <c r="E35" s="14"/>
      <c r="F35" s="17">
        <v>0.38</v>
      </c>
      <c r="G35" s="17"/>
      <c r="H35" s="17">
        <f>F35+G35</f>
        <v>0.38</v>
      </c>
      <c r="I35" s="14"/>
      <c r="J35" s="14"/>
      <c r="K35" s="14"/>
    </row>
    <row r="36" spans="1:11" x14ac:dyDescent="0.2">
      <c r="A36" s="46"/>
      <c r="B36" s="20" t="s">
        <v>112</v>
      </c>
      <c r="C36" s="14"/>
      <c r="D36" s="14"/>
      <c r="E36" s="14"/>
      <c r="F36" s="17">
        <v>20.399999999999999</v>
      </c>
      <c r="G36" s="17"/>
      <c r="H36" s="17">
        <f t="shared" ref="H36:H37" si="2">F36+G36</f>
        <v>20.399999999999999</v>
      </c>
      <c r="I36" s="14"/>
      <c r="J36" s="14"/>
      <c r="K36" s="14"/>
    </row>
    <row r="37" spans="1:11" x14ac:dyDescent="0.2">
      <c r="A37" s="46"/>
      <c r="B37" s="20" t="s">
        <v>156</v>
      </c>
      <c r="C37" s="14"/>
      <c r="D37" s="14"/>
      <c r="E37" s="14"/>
      <c r="F37" s="17">
        <v>17.600000000000001</v>
      </c>
      <c r="G37" s="17"/>
      <c r="H37" s="17">
        <f t="shared" si="2"/>
        <v>17.600000000000001</v>
      </c>
      <c r="I37" s="14"/>
      <c r="J37" s="14"/>
      <c r="K37" s="14"/>
    </row>
    <row r="38" spans="1:11" x14ac:dyDescent="0.2">
      <c r="A38" s="46" t="s">
        <v>52</v>
      </c>
      <c r="B38" s="47" t="s">
        <v>53</v>
      </c>
      <c r="C38" s="14"/>
      <c r="D38" s="14"/>
      <c r="E38" s="14"/>
      <c r="F38" s="17"/>
      <c r="G38" s="17"/>
      <c r="H38" s="17"/>
      <c r="I38" s="14"/>
      <c r="J38" s="14"/>
      <c r="K38" s="14"/>
    </row>
    <row r="39" spans="1:11" ht="25.5" x14ac:dyDescent="0.2">
      <c r="A39" s="46"/>
      <c r="B39" s="20" t="s">
        <v>157</v>
      </c>
      <c r="C39" s="14"/>
      <c r="D39" s="14"/>
      <c r="E39" s="14"/>
      <c r="F39" s="17"/>
      <c r="G39" s="17"/>
      <c r="H39" s="17"/>
      <c r="I39" s="14"/>
      <c r="J39" s="14"/>
      <c r="K39" s="14"/>
    </row>
    <row r="40" spans="1:11" ht="25.5" x14ac:dyDescent="0.2">
      <c r="A40" s="46"/>
      <c r="B40" s="20" t="s">
        <v>158</v>
      </c>
      <c r="C40" s="14"/>
      <c r="D40" s="14"/>
      <c r="E40" s="14"/>
      <c r="F40" s="17">
        <v>0.52</v>
      </c>
      <c r="G40" s="17"/>
      <c r="H40" s="17">
        <f>F40+G40</f>
        <v>0.52</v>
      </c>
      <c r="I40" s="14"/>
      <c r="J40" s="14"/>
      <c r="K40" s="14"/>
    </row>
    <row r="41" spans="1:11" ht="25.5" x14ac:dyDescent="0.2">
      <c r="A41" s="40"/>
      <c r="B41" s="20" t="s">
        <v>160</v>
      </c>
      <c r="C41" s="14"/>
      <c r="D41" s="14"/>
      <c r="E41" s="14"/>
      <c r="F41" s="17">
        <v>25.5</v>
      </c>
      <c r="G41" s="17"/>
      <c r="H41" s="17">
        <f t="shared" ref="H41:H42" si="3">F41+G41</f>
        <v>25.5</v>
      </c>
      <c r="I41" s="14"/>
      <c r="J41" s="14"/>
      <c r="K41" s="14"/>
    </row>
    <row r="42" spans="1:11" x14ac:dyDescent="0.2">
      <c r="A42" s="46"/>
      <c r="B42" s="20" t="s">
        <v>161</v>
      </c>
      <c r="C42" s="14"/>
      <c r="D42" s="14"/>
      <c r="E42" s="14"/>
      <c r="F42" s="17">
        <v>24</v>
      </c>
      <c r="G42" s="17"/>
      <c r="H42" s="17">
        <f t="shared" si="3"/>
        <v>24</v>
      </c>
      <c r="I42" s="14"/>
      <c r="J42" s="14"/>
      <c r="K42" s="14"/>
    </row>
    <row r="43" spans="1:11" ht="24.75" customHeight="1" x14ac:dyDescent="0.2">
      <c r="A43" s="89" t="s">
        <v>115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</sheetData>
  <mergeCells count="11">
    <mergeCell ref="A6:K6"/>
    <mergeCell ref="A43:K43"/>
    <mergeCell ref="A1:K1"/>
    <mergeCell ref="A2:A4"/>
    <mergeCell ref="B2:B4"/>
    <mergeCell ref="C2:E3"/>
    <mergeCell ref="F2:H3"/>
    <mergeCell ref="I2:K2"/>
    <mergeCell ref="I3:K3"/>
    <mergeCell ref="A25:K25"/>
    <mergeCell ref="A8:K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6" zoomScaleNormal="100" workbookViewId="0">
      <selection activeCell="B36" sqref="B36:G36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27" t="s">
        <v>61</v>
      </c>
    </row>
    <row r="2" spans="1:8" ht="63.75" x14ac:dyDescent="0.2">
      <c r="A2" s="24" t="s">
        <v>62</v>
      </c>
      <c r="B2" s="24" t="s">
        <v>63</v>
      </c>
      <c r="C2" s="24" t="s">
        <v>64</v>
      </c>
      <c r="D2" s="24" t="s">
        <v>65</v>
      </c>
      <c r="E2" s="24" t="s">
        <v>66</v>
      </c>
      <c r="F2" s="24" t="s">
        <v>67</v>
      </c>
      <c r="G2" s="24" t="s">
        <v>68</v>
      </c>
      <c r="H2" s="24" t="s">
        <v>69</v>
      </c>
    </row>
    <row r="3" spans="1:8" x14ac:dyDescent="0.2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 t="s">
        <v>70</v>
      </c>
      <c r="G3" s="24">
        <v>7</v>
      </c>
      <c r="H3" s="24" t="s">
        <v>71</v>
      </c>
    </row>
    <row r="4" spans="1:8" ht="10.5" customHeight="1" x14ac:dyDescent="0.2">
      <c r="A4" s="93">
        <v>1</v>
      </c>
      <c r="B4" s="28" t="s">
        <v>72</v>
      </c>
      <c r="C4" s="93" t="s">
        <v>73</v>
      </c>
      <c r="D4" s="103"/>
      <c r="E4" s="103"/>
      <c r="F4" s="103"/>
      <c r="G4" s="93" t="s">
        <v>73</v>
      </c>
      <c r="H4" s="93" t="s">
        <v>73</v>
      </c>
    </row>
    <row r="5" spans="1:8" x14ac:dyDescent="0.2">
      <c r="A5" s="95"/>
      <c r="B5" s="29" t="s">
        <v>74</v>
      </c>
      <c r="C5" s="95"/>
      <c r="D5" s="104"/>
      <c r="E5" s="104"/>
      <c r="F5" s="104"/>
      <c r="G5" s="95"/>
      <c r="H5" s="95"/>
    </row>
    <row r="6" spans="1:8" ht="15" customHeight="1" x14ac:dyDescent="0.2">
      <c r="A6" s="24"/>
      <c r="B6" s="25" t="s">
        <v>75</v>
      </c>
      <c r="C6" s="24" t="s">
        <v>73</v>
      </c>
      <c r="D6" s="25"/>
      <c r="E6" s="25"/>
      <c r="F6" s="25"/>
      <c r="G6" s="24" t="s">
        <v>73</v>
      </c>
      <c r="H6" s="24" t="s">
        <v>73</v>
      </c>
    </row>
    <row r="7" spans="1:8" ht="24.75" customHeight="1" x14ac:dyDescent="0.2">
      <c r="A7" s="24"/>
      <c r="B7" s="25" t="s">
        <v>76</v>
      </c>
      <c r="C7" s="24" t="s">
        <v>73</v>
      </c>
      <c r="D7" s="25"/>
      <c r="E7" s="25"/>
      <c r="F7" s="25"/>
      <c r="G7" s="24" t="s">
        <v>73</v>
      </c>
      <c r="H7" s="24" t="s">
        <v>73</v>
      </c>
    </row>
    <row r="8" spans="1:8" ht="16.5" customHeight="1" x14ac:dyDescent="0.2">
      <c r="A8" s="24"/>
      <c r="B8" s="25" t="s">
        <v>77</v>
      </c>
      <c r="C8" s="24" t="s">
        <v>73</v>
      </c>
      <c r="D8" s="25"/>
      <c r="E8" s="25"/>
      <c r="F8" s="25"/>
      <c r="G8" s="24" t="s">
        <v>73</v>
      </c>
      <c r="H8" s="24" t="s">
        <v>73</v>
      </c>
    </row>
    <row r="9" spans="1:8" ht="16.5" customHeight="1" x14ac:dyDescent="0.2">
      <c r="A9" s="24"/>
      <c r="B9" s="25" t="s">
        <v>78</v>
      </c>
      <c r="C9" s="24" t="s">
        <v>73</v>
      </c>
      <c r="D9" s="25"/>
      <c r="E9" s="25"/>
      <c r="F9" s="25"/>
      <c r="G9" s="24" t="s">
        <v>73</v>
      </c>
      <c r="H9" s="24" t="s">
        <v>73</v>
      </c>
    </row>
    <row r="10" spans="1:8" ht="12.75" customHeight="1" x14ac:dyDescent="0.2">
      <c r="A10" s="100" t="s">
        <v>79</v>
      </c>
      <c r="B10" s="101"/>
      <c r="C10" s="101"/>
      <c r="D10" s="101"/>
      <c r="E10" s="101"/>
      <c r="F10" s="101"/>
      <c r="G10" s="101"/>
      <c r="H10" s="102"/>
    </row>
    <row r="11" spans="1:8" ht="12" customHeight="1" x14ac:dyDescent="0.2">
      <c r="A11" s="93">
        <v>2</v>
      </c>
      <c r="B11" s="28" t="s">
        <v>80</v>
      </c>
      <c r="C11" s="93" t="s">
        <v>73</v>
      </c>
      <c r="D11" s="103"/>
      <c r="E11" s="103"/>
      <c r="F11" s="103"/>
      <c r="G11" s="93" t="s">
        <v>73</v>
      </c>
      <c r="H11" s="93" t="s">
        <v>73</v>
      </c>
    </row>
    <row r="12" spans="1:8" x14ac:dyDescent="0.2">
      <c r="A12" s="95"/>
      <c r="B12" s="29" t="s">
        <v>74</v>
      </c>
      <c r="C12" s="95"/>
      <c r="D12" s="104"/>
      <c r="E12" s="104"/>
      <c r="F12" s="104"/>
      <c r="G12" s="95"/>
      <c r="H12" s="95"/>
    </row>
    <row r="13" spans="1:8" ht="12.75" customHeight="1" x14ac:dyDescent="0.2">
      <c r="A13" s="100" t="s">
        <v>81</v>
      </c>
      <c r="B13" s="101"/>
      <c r="C13" s="101"/>
      <c r="D13" s="101"/>
      <c r="E13" s="101"/>
      <c r="F13" s="101"/>
      <c r="G13" s="101"/>
      <c r="H13" s="102"/>
    </row>
    <row r="14" spans="1:8" ht="12.75" customHeight="1" x14ac:dyDescent="0.2">
      <c r="A14" s="100" t="s">
        <v>82</v>
      </c>
      <c r="B14" s="101"/>
      <c r="C14" s="101"/>
      <c r="D14" s="101"/>
      <c r="E14" s="101"/>
      <c r="F14" s="101"/>
      <c r="G14" s="101"/>
      <c r="H14" s="102"/>
    </row>
    <row r="15" spans="1:8" ht="48.75" customHeight="1" x14ac:dyDescent="0.2">
      <c r="A15" s="24">
        <v>2.1</v>
      </c>
      <c r="B15" s="30" t="s">
        <v>83</v>
      </c>
      <c r="C15" s="25" t="s">
        <v>106</v>
      </c>
      <c r="D15" s="25"/>
      <c r="E15" s="25"/>
      <c r="F15" s="25"/>
      <c r="G15" s="25"/>
      <c r="H15" s="25"/>
    </row>
    <row r="16" spans="1:8" ht="16.5" customHeight="1" x14ac:dyDescent="0.2">
      <c r="A16" s="24"/>
      <c r="B16" s="31" t="s">
        <v>84</v>
      </c>
      <c r="C16" s="25"/>
      <c r="D16" s="25"/>
      <c r="E16" s="25"/>
      <c r="F16" s="25"/>
      <c r="G16" s="25"/>
      <c r="H16" s="25"/>
    </row>
    <row r="17" spans="1:12" ht="15.75" customHeight="1" x14ac:dyDescent="0.2">
      <c r="A17" s="100" t="s">
        <v>85</v>
      </c>
      <c r="B17" s="101"/>
      <c r="C17" s="101"/>
      <c r="D17" s="101"/>
      <c r="E17" s="101"/>
      <c r="F17" s="101"/>
      <c r="G17" s="101"/>
      <c r="H17" s="102"/>
    </row>
    <row r="18" spans="1:12" ht="18.75" customHeight="1" x14ac:dyDescent="0.2">
      <c r="A18" s="24"/>
      <c r="B18" s="25" t="s">
        <v>86</v>
      </c>
      <c r="C18" s="25"/>
      <c r="D18" s="25"/>
      <c r="E18" s="25"/>
      <c r="F18" s="25"/>
      <c r="G18" s="25"/>
      <c r="H18" s="25"/>
    </row>
    <row r="19" spans="1:12" ht="18.75" customHeight="1" x14ac:dyDescent="0.2">
      <c r="A19" s="24"/>
      <c r="B19" s="25" t="s">
        <v>87</v>
      </c>
      <c r="C19" s="25"/>
      <c r="D19" s="25"/>
      <c r="E19" s="25"/>
      <c r="F19" s="25"/>
      <c r="G19" s="25"/>
      <c r="H19" s="25"/>
    </row>
    <row r="20" spans="1:12" x14ac:dyDescent="0.2">
      <c r="A20" s="24"/>
      <c r="B20" s="25" t="s">
        <v>88</v>
      </c>
      <c r="C20" s="25"/>
      <c r="D20" s="25"/>
      <c r="E20" s="25"/>
      <c r="F20" s="25"/>
      <c r="G20" s="25"/>
      <c r="H20" s="25"/>
    </row>
    <row r="21" spans="1:12" ht="17.25" customHeight="1" x14ac:dyDescent="0.2">
      <c r="A21" s="24"/>
      <c r="B21" s="31" t="s">
        <v>89</v>
      </c>
      <c r="C21" s="25"/>
      <c r="D21" s="25"/>
      <c r="E21" s="25"/>
      <c r="F21" s="25"/>
      <c r="G21" s="25"/>
      <c r="H21" s="25"/>
    </row>
    <row r="22" spans="1:12" ht="17.25" customHeight="1" x14ac:dyDescent="0.2">
      <c r="A22" s="100" t="s">
        <v>90</v>
      </c>
      <c r="B22" s="101"/>
      <c r="C22" s="101"/>
      <c r="D22" s="101"/>
      <c r="E22" s="101"/>
      <c r="F22" s="101"/>
      <c r="G22" s="101"/>
      <c r="H22" s="102"/>
    </row>
    <row r="23" spans="1:12" ht="16.5" customHeight="1" x14ac:dyDescent="0.2">
      <c r="A23" s="24"/>
      <c r="B23" s="25" t="s">
        <v>86</v>
      </c>
      <c r="C23" s="25"/>
      <c r="D23" s="25"/>
      <c r="E23" s="25"/>
      <c r="F23" s="25"/>
      <c r="G23" s="25"/>
      <c r="H23" s="25"/>
    </row>
    <row r="24" spans="1:12" ht="16.5" customHeight="1" x14ac:dyDescent="0.2">
      <c r="A24" s="24"/>
      <c r="B24" s="25" t="s">
        <v>87</v>
      </c>
      <c r="C24" s="25"/>
      <c r="D24" s="25"/>
      <c r="E24" s="25"/>
      <c r="F24" s="25"/>
      <c r="G24" s="25"/>
      <c r="H24" s="25"/>
    </row>
    <row r="25" spans="1:12" ht="9.75" customHeight="1" x14ac:dyDescent="0.2">
      <c r="A25" s="24"/>
      <c r="B25" s="25" t="s">
        <v>88</v>
      </c>
      <c r="C25" s="25"/>
      <c r="D25" s="25"/>
      <c r="E25" s="25"/>
      <c r="F25" s="25"/>
      <c r="G25" s="25"/>
      <c r="H25" s="25"/>
    </row>
    <row r="26" spans="1:12" ht="27.75" customHeight="1" x14ac:dyDescent="0.2">
      <c r="A26" s="24">
        <v>2.2000000000000002</v>
      </c>
      <c r="B26" s="30" t="s">
        <v>91</v>
      </c>
      <c r="C26" s="24" t="s">
        <v>73</v>
      </c>
      <c r="D26" s="24"/>
      <c r="E26" s="24"/>
      <c r="F26" s="24"/>
      <c r="G26" s="24" t="s">
        <v>73</v>
      </c>
      <c r="H26" s="24" t="s">
        <v>73</v>
      </c>
    </row>
    <row r="29" spans="1:12" ht="15.75" x14ac:dyDescent="0.25">
      <c r="B29" s="27" t="s">
        <v>92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75" x14ac:dyDescent="0.25">
      <c r="B30" s="27" t="s">
        <v>93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5.75" x14ac:dyDescent="0.25">
      <c r="B31" s="27" t="s">
        <v>94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6.5" customHeight="1" x14ac:dyDescent="0.25">
      <c r="B32" s="106" t="s">
        <v>164</v>
      </c>
      <c r="C32" s="106"/>
      <c r="D32" s="106"/>
      <c r="E32" s="106"/>
      <c r="F32" s="106"/>
      <c r="G32" s="106"/>
      <c r="H32" s="27"/>
      <c r="I32" s="27"/>
      <c r="J32" s="27"/>
      <c r="K32" s="27"/>
      <c r="L32" s="27"/>
    </row>
    <row r="33" spans="2:12" ht="15.75" x14ac:dyDescent="0.25">
      <c r="B33" s="27" t="s">
        <v>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ht="15.75" x14ac:dyDescent="0.25">
      <c r="B34" s="27" t="s">
        <v>96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5.75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36" customHeight="1" x14ac:dyDescent="0.25">
      <c r="B36" s="107" t="s">
        <v>102</v>
      </c>
      <c r="C36" s="107"/>
      <c r="D36" s="107"/>
      <c r="E36" s="107"/>
      <c r="F36" s="107"/>
      <c r="G36" s="107"/>
      <c r="H36" s="27"/>
      <c r="I36" s="27"/>
      <c r="J36" s="27"/>
      <c r="K36" s="27"/>
      <c r="L36" s="27"/>
    </row>
    <row r="37" spans="2:12" ht="15.75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ht="33" customHeight="1" x14ac:dyDescent="0.25">
      <c r="B38" s="105" t="s">
        <v>165</v>
      </c>
      <c r="C38" s="105"/>
      <c r="D38" s="105"/>
      <c r="E38" s="105"/>
      <c r="F38" s="105"/>
      <c r="G38" s="105"/>
      <c r="H38" s="27"/>
      <c r="I38" s="27"/>
      <c r="J38" s="27"/>
      <c r="K38" s="27"/>
      <c r="L38" s="27"/>
    </row>
    <row r="39" spans="2:12" ht="15.75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ht="15.75" x14ac:dyDescent="0.25">
      <c r="B40" s="27" t="s">
        <v>97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ht="15.75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ht="40.5" customHeight="1" x14ac:dyDescent="0.25">
      <c r="B42" s="32" t="s">
        <v>98</v>
      </c>
      <c r="C42" s="27" t="s">
        <v>99</v>
      </c>
      <c r="D42" s="32"/>
      <c r="E42" s="32" t="s">
        <v>113</v>
      </c>
      <c r="F42" s="27"/>
      <c r="G42" s="27"/>
      <c r="H42" s="27"/>
      <c r="I42" s="27"/>
      <c r="J42" s="27"/>
      <c r="K42" s="27"/>
      <c r="L42" s="27"/>
    </row>
    <row r="43" spans="2:12" ht="15.75" x14ac:dyDescent="0.25">
      <c r="B43" s="27"/>
      <c r="C43" s="27" t="s">
        <v>100</v>
      </c>
      <c r="D43" s="27"/>
      <c r="E43" s="27"/>
      <c r="F43" s="27"/>
      <c r="G43" s="27"/>
      <c r="H43" s="27"/>
      <c r="I43" s="27"/>
      <c r="J43" s="27"/>
      <c r="K43" s="27"/>
      <c r="L43" s="27"/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2019-02-21T12:13:29Z</cp:lastPrinted>
  <dcterms:created xsi:type="dcterms:W3CDTF">2019-02-05T12:37:55Z</dcterms:created>
  <dcterms:modified xsi:type="dcterms:W3CDTF">2019-03-18T07:54:51Z</dcterms:modified>
</cp:coreProperties>
</file>