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70" windowWidth="20115" windowHeight="7815" activeTab="1"/>
  </bookViews>
  <sheets>
    <sheet name="1-5.1" sheetId="1" r:id="rId1"/>
    <sheet name="5.2" sheetId="2" r:id="rId2"/>
    <sheet name="5.3" sheetId="3" r:id="rId3"/>
    <sheet name="5.4" sheetId="4" r:id="rId4"/>
    <sheet name="5.5-6" sheetId="5" r:id="rId5"/>
  </sheets>
  <calcPr calcId="144525"/>
</workbook>
</file>

<file path=xl/calcChain.xml><?xml version="1.0" encoding="utf-8"?>
<calcChain xmlns="http://schemas.openxmlformats.org/spreadsheetml/2006/main">
  <c r="H88" i="4" l="1"/>
  <c r="H87" i="4"/>
  <c r="H78" i="4"/>
  <c r="H79" i="4"/>
  <c r="H80" i="4"/>
  <c r="H81" i="4"/>
  <c r="H82" i="4"/>
  <c r="H83" i="4"/>
  <c r="H84" i="4"/>
  <c r="H85" i="4"/>
  <c r="H77" i="4"/>
  <c r="H75" i="4"/>
  <c r="H68" i="4"/>
  <c r="H69" i="4"/>
  <c r="H70" i="4"/>
  <c r="H71" i="4"/>
  <c r="H72" i="4"/>
  <c r="H73" i="4"/>
  <c r="H74" i="4"/>
  <c r="H67" i="4"/>
  <c r="H62" i="4"/>
  <c r="H63" i="4"/>
  <c r="H64" i="4"/>
  <c r="H65" i="4"/>
  <c r="H56" i="4"/>
  <c r="H57" i="4"/>
  <c r="H58" i="4"/>
  <c r="H59" i="4"/>
  <c r="H60" i="4"/>
  <c r="H61" i="4"/>
  <c r="H55" i="4"/>
  <c r="H54" i="4"/>
  <c r="H50" i="4"/>
  <c r="H51" i="4"/>
  <c r="H49" i="4"/>
  <c r="H45" i="4"/>
  <c r="H46" i="4"/>
  <c r="H44" i="4"/>
  <c r="H41" i="4"/>
  <c r="H34" i="4"/>
  <c r="H32" i="4"/>
  <c r="H33" i="4"/>
  <c r="H35" i="4"/>
  <c r="H36" i="4"/>
  <c r="H39" i="4"/>
  <c r="H40" i="4"/>
  <c r="H31" i="4"/>
  <c r="H28" i="4"/>
  <c r="H27" i="4"/>
  <c r="H25" i="4"/>
  <c r="H21" i="4"/>
  <c r="H22" i="4"/>
  <c r="H23" i="4"/>
  <c r="H20" i="4"/>
  <c r="H11" i="4"/>
  <c r="H12" i="4"/>
  <c r="H13" i="4"/>
  <c r="H14" i="4"/>
  <c r="H15" i="4"/>
  <c r="H16" i="4"/>
  <c r="H17" i="4"/>
  <c r="H18" i="4"/>
  <c r="H10" i="4"/>
  <c r="E9" i="2" l="1"/>
  <c r="D9" i="2"/>
  <c r="K27" i="1" l="1"/>
  <c r="J27" i="1"/>
  <c r="I27" i="1"/>
  <c r="F27" i="1"/>
  <c r="H5" i="4" l="1"/>
  <c r="F14" i="2"/>
  <c r="F11" i="2"/>
  <c r="F9" i="2"/>
  <c r="K36" i="1"/>
  <c r="M36" i="1" s="1"/>
  <c r="J32" i="1"/>
  <c r="M32" i="1" s="1"/>
  <c r="K30" i="1"/>
  <c r="J30" i="1"/>
  <c r="I30" i="1"/>
  <c r="F30" i="1"/>
  <c r="M30" i="1" l="1"/>
  <c r="M27" i="1"/>
</calcChain>
</file>

<file path=xl/sharedStrings.xml><?xml version="1.0" encoding="utf-8"?>
<sst xmlns="http://schemas.openxmlformats.org/spreadsheetml/2006/main" count="483" uniqueCount="211">
  <si>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</si>
  <si>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</si>
  <si>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</si>
  <si>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за 2018 рік </t>
  </si>
  <si>
    <t xml:space="preserve">                (КПКВК ДБ (МБ))                                               (найменування головного розпорядника) </t>
  </si>
  <si>
    <r>
      <t xml:space="preserve">                (КПКВК ДБ (МБ))                         </t>
    </r>
    <r>
      <rPr>
        <i/>
        <sz val="10"/>
        <color theme="1"/>
        <rFont val="Times New Roman"/>
        <family val="1"/>
        <charset val="204"/>
      </rPr>
      <t>(найменування відповідального виконавця)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</si>
  <si>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  (КПКВК ДБ (МБ))        (</t>
    </r>
    <r>
      <rPr>
        <sz val="10"/>
        <color rgb="FF0000FF"/>
        <rFont val="Times New Roman"/>
        <family val="1"/>
        <charset val="204"/>
      </rPr>
      <t>КФКВК</t>
    </r>
    <r>
      <rPr>
        <sz val="10"/>
        <color theme="1"/>
        <rFont val="Times New Roman"/>
        <family val="1"/>
        <charset val="204"/>
      </rPr>
      <t xml:space="preserve">)                 </t>
    </r>
    <r>
      <rPr>
        <i/>
        <sz val="10"/>
        <color theme="1"/>
        <rFont val="Times New Roman"/>
        <family val="1"/>
        <charset val="204"/>
      </rPr>
      <t>(найменування бюджетної програми)</t>
    </r>
  </si>
  <si>
    <t>4.Мета бюджетної програми:</t>
  </si>
  <si>
    <t xml:space="preserve">5. Оцінка ефективності бюджетної програми за критеріями: </t>
  </si>
  <si>
    <t>5.1 "Виконання бюджетної програми за напрямами використання бюджетних коштів": (тис. грн.) 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</si>
  <si>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</si>
  <si>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</si>
  <si>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</si>
  <si>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</si>
  <si>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</si>
  <si>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</si>
  <si>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</si>
  <si>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</si>
  <si>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</si>
  <si>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</si>
  <si>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</si>
  <si>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</si>
  <si>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</si>
  <si>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1.2 </t>
  </si>
  <si>
    <t>5.2 "Виконання бюджетної програми за джерелами надходжень спеціального фонду":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</si>
  <si>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</si>
  <si>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</si>
  <si>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</si>
  <si>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</si>
  <si>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</si>
  <si>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</si>
  <si>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</si>
  <si>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</si>
  <si>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</si>
  <si>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</si>
  <si>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</si>
  <si>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</si>
  <si>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</si>
  <si>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</si>
  <si>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</si>
  <si>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</si>
  <si>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</si>
  <si>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</si>
  <si>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</si>
  <si>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</si>
  <si>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</si>
  <si>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</si>
  <si>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 </t>
  </si>
  <si>
    <t>затрат </t>
  </si>
  <si>
    <r>
      <t xml:space="preserve">1 </t>
    </r>
    <r>
      <rPr>
        <sz val="10"/>
        <color theme="1"/>
        <rFont val="Times New Roman"/>
        <family val="1"/>
        <charset val="204"/>
      </rPr>
      <t xml:space="preserve">Зазначаються усі напрями використання бюджетних коштів, затверджені паспортом бюджетної програми. </t>
    </r>
  </si>
  <si>
    <t>середньорічне число посадових окладів (ставок) педагогічного персоналу</t>
  </si>
  <si>
    <t>2.</t>
  </si>
  <si>
    <t>продукту</t>
  </si>
  <si>
    <t>3.</t>
  </si>
  <si>
    <t>ефективності</t>
  </si>
  <si>
    <t>діто-дні відвідування</t>
  </si>
  <si>
    <t>4.</t>
  </si>
  <si>
    <t>якості</t>
  </si>
  <si>
    <t>кількість днів відвідування</t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</si>
  <si>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</si>
  <si>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</si>
  <si>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</si>
  <si>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</si>
  <si>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</si>
  <si>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</si>
  <si>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</si>
  <si>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</si>
  <si>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</si>
  <si>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</si>
  <si>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</si>
  <si>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</si>
  <si>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</si>
  <si>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</si>
  <si>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</si>
  <si>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</si>
  <si>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</si>
  <si>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</si>
  <si>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</si>
  <si>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</si>
  <si>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</si>
  <si>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</si>
  <si>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</si>
  <si>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</si>
  <si>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</si>
  <si>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</si>
  <si>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</si>
  <si>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</si>
  <si>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</si>
  <si>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</si>
  <si>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</si>
  <si>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</si>
  <si>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</si>
  <si>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</si>
  <si>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</si>
  <si>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</si>
  <si>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</si>
  <si>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r>
      <t>______</t>
    </r>
    <r>
      <rPr>
        <u/>
        <sz val="12"/>
        <color theme="1"/>
        <rFont val="Times New Roman"/>
        <family val="1"/>
        <charset val="204"/>
      </rPr>
      <t xml:space="preserve">порушень не виявлено </t>
    </r>
    <r>
      <rPr>
        <sz val="12"/>
        <color theme="1"/>
        <rFont val="Times New Roman"/>
        <family val="1"/>
        <charset val="204"/>
      </rPr>
      <t>___________________________________________________________</t>
    </r>
  </si>
  <si>
    <t>5.7 "Стан фінансової дисципліни":</t>
  </si>
  <si>
    <t>6.Узагальнений висновок щодо:</t>
  </si>
  <si>
    <r>
      <t>актуальності бюджетної програми ___</t>
    </r>
    <r>
      <rPr>
        <u/>
        <sz val="12"/>
        <color theme="1"/>
        <rFont val="Times New Roman"/>
        <family val="1"/>
        <charset val="204"/>
      </rPr>
      <t>програма є актуальною для подальшої її реалізації</t>
    </r>
    <r>
      <rPr>
        <sz val="12"/>
        <color theme="1"/>
        <rFont val="Times New Roman"/>
        <family val="1"/>
        <charset val="204"/>
      </rPr>
      <t>_________</t>
    </r>
  </si>
  <si>
    <r>
      <t>довгострокових наслідків бюджетної програми ___</t>
    </r>
    <r>
      <rPr>
        <u/>
        <sz val="12"/>
        <color theme="1"/>
        <rFont val="Times New Roman"/>
        <family val="1"/>
        <charset val="204"/>
      </rPr>
      <t>програма має довгостроковий термін дії</t>
    </r>
    <r>
      <rPr>
        <sz val="12"/>
        <color theme="1"/>
        <rFont val="Times New Roman"/>
        <family val="1"/>
        <charset val="204"/>
      </rPr>
      <t>___</t>
    </r>
  </si>
  <si>
    <t>Головний бухгалтер </t>
  </si>
  <si>
    <t xml:space="preserve">_________           </t>
  </si>
  <si>
    <t xml:space="preserve">   (підпис) </t>
  </si>
  <si>
    <t>1.</t>
  </si>
  <si>
    <t>1.3</t>
  </si>
  <si>
    <r>
      <t>ефективності бюджетної програми ____забезпечено досягнення мети та виконання завдань програми, відповідно затвердженого обсягу бюджетних коштів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______________________________</t>
    </r>
  </si>
  <si>
    <r>
      <t>1. ___01</t>
    </r>
    <r>
      <rPr>
        <u/>
        <sz val="12"/>
        <color theme="1"/>
        <rFont val="Times New Roman"/>
        <family val="1"/>
        <charset val="204"/>
      </rPr>
      <t>00000</t>
    </r>
    <r>
      <rPr>
        <sz val="12"/>
        <color theme="1"/>
        <rFont val="Times New Roman"/>
        <family val="1"/>
        <charset val="204"/>
      </rPr>
      <t>____________ ___</t>
    </r>
    <r>
      <rPr>
        <u/>
        <sz val="12"/>
        <color theme="1"/>
        <rFont val="Times New Roman"/>
        <family val="1"/>
        <charset val="204"/>
      </rPr>
      <t>Коломацька селищна рада</t>
    </r>
    <r>
      <rPr>
        <sz val="12"/>
        <color theme="1"/>
        <rFont val="Times New Roman"/>
        <family val="1"/>
        <charset val="204"/>
      </rPr>
      <t>______________________</t>
    </r>
  </si>
  <si>
    <r>
      <t>2. ___</t>
    </r>
    <r>
      <rPr>
        <u/>
        <sz val="12"/>
        <color theme="1"/>
        <rFont val="Times New Roman"/>
        <family val="1"/>
        <charset val="204"/>
      </rPr>
      <t>0110000</t>
    </r>
    <r>
      <rPr>
        <sz val="12"/>
        <color theme="1"/>
        <rFont val="Times New Roman"/>
        <family val="1"/>
        <charset val="204"/>
      </rPr>
      <t>__________      ___</t>
    </r>
    <r>
      <rPr>
        <u/>
        <sz val="12"/>
        <color theme="1"/>
        <rFont val="Times New Roman"/>
        <family val="1"/>
        <charset val="204"/>
      </rPr>
      <t>Коломацька селищна рада</t>
    </r>
    <r>
      <rPr>
        <sz val="12"/>
        <color theme="1"/>
        <rFont val="Times New Roman"/>
        <family val="1"/>
        <charset val="204"/>
      </rPr>
      <t>_______________________</t>
    </r>
  </si>
  <si>
    <t>Забезпечення збереження енергоресурсів</t>
  </si>
  <si>
    <t>Пояснення причин відхилення фактичних обсягів надходжень від планових: заплановано на звітний рік з урахуванням залишку коштів на кінець 2017 року, через що відбулось відхилення між надходженням за звітний рік та планом на 2018 рік</t>
  </si>
  <si>
    <t>середньорічне число ставок/штатних одиниць адмінперсоналу, за умовами оплати віднесених до педагогічного персоналу</t>
  </si>
  <si>
    <t>середньорічне число ставок/штатних одиниць робітників</t>
  </si>
  <si>
    <t>середньорічне число ставок/штатних одиниць спеціалістів</t>
  </si>
  <si>
    <t>Обсяг видатків на оплату енергоносіїв та комунальних послуг з них:</t>
  </si>
  <si>
    <t>Оплата водопостачання</t>
  </si>
  <si>
    <t>Оплата електроенергії</t>
  </si>
  <si>
    <t>Загальна площа приміщень</t>
  </si>
  <si>
    <t xml:space="preserve">Площа приміщення, яка опалюється </t>
  </si>
  <si>
    <t>водопостачання</t>
  </si>
  <si>
    <t>електроенергія</t>
  </si>
  <si>
    <t xml:space="preserve">3. </t>
  </si>
  <si>
    <t>І.М. Звегінцева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</si>
  <si>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 порівняння показників з попереднім роком не проводиться, так як ПЦМ в селищному бюджету застосовується з 2018 року 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</si>
  <si>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 порівняння показників з попереднім роком не проводиться, так як ПЦМ в селищному бюджеті застосовується з 2018 року  </t>
  </si>
  <si>
    <r>
      <t>3. __</t>
    </r>
    <r>
      <rPr>
        <u/>
        <sz val="12"/>
        <color theme="1"/>
        <rFont val="Times New Roman"/>
        <family val="1"/>
        <charset val="204"/>
      </rPr>
      <t>0111020</t>
    </r>
    <r>
      <rPr>
        <sz val="12"/>
        <color theme="1"/>
        <rFont val="Times New Roman"/>
        <family val="1"/>
        <charset val="204"/>
      </rPr>
      <t>_______ __</t>
    </r>
    <r>
      <rPr>
        <u/>
        <sz val="12"/>
        <color theme="1"/>
        <rFont val="Times New Roman"/>
        <family val="1"/>
        <charset val="204"/>
      </rPr>
      <t>0921</t>
    </r>
    <r>
      <rPr>
        <sz val="12"/>
        <color theme="1"/>
        <rFont val="Times New Roman"/>
        <family val="1"/>
        <charset val="204"/>
      </rPr>
      <t>____ __</t>
    </r>
    <r>
      <rPr>
        <u/>
        <sz val="12"/>
        <color theme="1"/>
        <rFont val="Times New Roman"/>
        <family val="1"/>
        <charset val="204"/>
      </rPr>
  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  </r>
  </si>
  <si>
    <r>
      <t>_</t>
    </r>
    <r>
      <rPr>
        <u/>
        <sz val="12"/>
        <color theme="1"/>
        <rFont val="Times New Roman"/>
        <family val="1"/>
        <charset val="204"/>
      </rPr>
      <t>Забезпечення надання послуг з повної загальної середньої освіти в денних закладах загальної середньої освіти</t>
    </r>
    <r>
      <rPr>
        <sz val="12"/>
        <color theme="1"/>
        <rFont val="Times New Roman"/>
        <family val="1"/>
        <charset val="204"/>
      </rPr>
      <t xml:space="preserve">_____________________________________ </t>
    </r>
  </si>
  <si>
    <t>Пояснення щодо причин відхилення касових видатків (наданих кредитів) від планового показника: причини відхилень наведені нижче, окремо по кожному показнику програми  </t>
  </si>
  <si>
    <t>Забезпечити надання відповідних послуг денними закладами загальної середньої освіти</t>
  </si>
  <si>
    <t>Пояснення причин відхилення касових видатків (наданих кредитів) за напрямом використання бюджетних коштів від планового показника: по загальному фонду відхилення по видаткам склалися по заробітній платі з нарахуванням за рахунок вакантних посад, на продукти харчування-економія коштів внаслідок проведення електронних закупівель, по іншим видаткам-проведення електронних закупівель та економне витрачання від затверджених асигнувань. По спеціальному фонду: зменшення видатків на харчування в порівнянні до плану виникло з низьким відвідуванням дітьми дошкільного закладу.</t>
  </si>
  <si>
    <t>Пояснення причин відхилення касових видатків (наданих кредитів) за напрямом використання бюджетних коштів від планового показника: Відхилення касових видатків та планових показників  виникло за рахунок економного витрачання енергоносіїв в опалювальний сезон (проведені енергозберігаючі заходи).</t>
  </si>
  <si>
    <t>Придбання обладнання та предметів довгострокового користування та капітальний ремонт</t>
  </si>
  <si>
    <t>Пояснення причин відхилення касових видатків (наданих кредитів) за напрямом використання бюджетних коштів від планового показника: розбіжність виникла у зв’язку із економією коштів за результатами проведення електронних закупівель.</t>
  </si>
  <si>
    <t>Пояснення щодо причин відхилення касових видатків (наданих кредитів) від планового показника: по загальному фонду відхилення по видаткам склалися по заробітній платі з нарахуванням за рахунок вакантних посад, на продукти харчування-економія коштів внаслідок проведення електронних закупівель, по іншим видаткам-проведення електронних закупівель та економне витрачання від затверджених асигнувань. По спеціальному фонду: зменшення видатків на харчування в порівнянні до плану виникло з низьким відвідуванням дітьми дошкільного закладу та по капітальним видаткам економія коштів внаслідок проведення електронних закупівель.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</si>
  <si>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: залишок коштів залишився по батьківській платі за харчування та отриманих благодійних внесків.</t>
  </si>
  <si>
    <t>кількість закладів (за ступенями шкіл)</t>
  </si>
  <si>
    <r>
      <t>Пояснення щодо розбіжностей між фактичними та плановими результативними показниками:</t>
    </r>
    <r>
      <rPr>
        <sz val="12"/>
        <color theme="1"/>
        <rFont val="Times New Roman"/>
        <family val="1"/>
        <charset val="204"/>
      </rPr>
      <t xml:space="preserve"> виконано за 2018 рік відповідно рішення Коломацької селищної ради №16 від 21.12.2017 року</t>
    </r>
  </si>
  <si>
    <t>навчально-виховні комплекси</t>
  </si>
  <si>
    <t>Пояснення щодо розбіжностей між фактичними та плановими результативними показниками: виконано за 2018 рік відповідно рішення Коломацької селищної ради №16 від 21.12.2017 року</t>
  </si>
  <si>
    <t>кількість класів (за ступенями шкіл)</t>
  </si>
  <si>
    <t>Пояснення щодо розбіжностей між фактичними та плановими результативними показниками: виконано згідно звіту виконання до плану по мережі, штатах і контингентах</t>
  </si>
  <si>
    <t>Пояснення щодо розбіжностей між фактичними та плановими результативними показниками: Розбіжність виникла по причині вакантної посади музичного керівника по Шелестівському ліцею</t>
  </si>
  <si>
    <t>Пояснення щодо розбіжностей між фактичними та плановими результативними показниками: Розбіжність виникла по причині введення 0,5 ставки посади практичного психолога в Коломацькому ліцею в новосу навчальному  2018/2019 році. Зміни в штатному розписі.</t>
  </si>
  <si>
    <t>Пояснення щодо розбіжностей між фактичними та плановими результативними показниками: Розбіжність виникла по причині вакантної посади медичної сестри з дієтичного харчування по Різуненківському ліцею</t>
  </si>
  <si>
    <t>Пояснення щодо розбіжностей між фактичними та плановими результативними показниками: Розбіжність виникла по причині вакантної посади лаборанта по Різуненківському ліцею</t>
  </si>
  <si>
    <t>Всього - середньорічне число ставок (штатних одиниць)</t>
  </si>
  <si>
    <t>Пояснення щодо розбіжностей між фактичними та плановими результативними показниками: причини відхилень наведені вище окремо по кожному показнику затрат.  </t>
  </si>
  <si>
    <t>Кількість дітей, які відвідують загально-навчальний заклад, в тому числі:</t>
  </si>
  <si>
    <t>Коломацький ліцей</t>
  </si>
  <si>
    <t>Шелестівський ліцей</t>
  </si>
  <si>
    <t>Різуненківський ліцей</t>
  </si>
  <si>
    <t>витрати на одного учня</t>
  </si>
  <si>
    <r>
      <t xml:space="preserve">Пояснення щодо розбіжностей між фактичними та плановими результативними показниками: </t>
    </r>
    <r>
      <rPr>
        <sz val="12"/>
        <color theme="1"/>
        <rFont val="Times New Roman"/>
        <family val="1"/>
        <charset val="204"/>
      </rPr>
      <t>розбіжність виникла в зв’язку з економією витрачання коштів через електронні закупівлі</t>
    </r>
  </si>
  <si>
    <t>1. Забезпечити надання відповідних послуг денними закладами загальної середньої освіти</t>
  </si>
  <si>
    <t>2. Забезпечення збереження енергоресурсів</t>
  </si>
  <si>
    <t>Пояснення щодо розбіжностей між фактичними та плановими результативними показниками: розбіжності по показнику бюджетної програми згідно економії коштів в опалювальний сезон, проведені енергозберігаючі заходи.</t>
  </si>
  <si>
    <t>Пояснення щодо розбіжностей між фактичними та плановими результативними показниками: розбіжності по показнику бюджетної програми згідно економії коштів.</t>
  </si>
  <si>
    <t>Оплата природного газу</t>
  </si>
  <si>
    <t>природній газ</t>
  </si>
  <si>
    <t>Обсяг споживання енергоресурсів, натуральні одиниці, в тому числі:</t>
  </si>
  <si>
    <t>Середнє споживання комунальних послуг та енергоносіїв, в тому числі:</t>
  </si>
  <si>
    <t>Якості</t>
  </si>
  <si>
    <t>Річна економія витрачання енергоресурсів в натуральному виразі (в порівняянні з попереднім роком)</t>
  </si>
  <si>
    <t>Обсяг видатків на придбання обладнання та предметів довгострокового користування та капітальний ремонт (у розрізі їх видів):</t>
  </si>
  <si>
    <t>Пояснення щодо розбіжностей між фактичними та плановими результативними показниками: розбіжності по показнику бюджетної програми виникла у зв’язку із економією коштів за результатами проведення електронних закупівель</t>
  </si>
  <si>
    <t>Капітальні ремонти:</t>
  </si>
  <si>
    <t>на капітальний ремонт спортивної зали у Коломацькому ліцею</t>
  </si>
  <si>
    <t>на капітальний ремонт із застосуванням енергозберігаючих заходів у ліцеях Коломацької селищної ради Харківської області</t>
  </si>
  <si>
    <t>на капітальний ремонт покрівлі Різуненківського НВК</t>
  </si>
  <si>
    <t>Придбання обладнання та предметів довгострокового користування</t>
  </si>
  <si>
    <t xml:space="preserve">для створення інклюзивно - ресурсних центрів, у закладах загальної середньої освіти - ресурсних кімнат та медіатек </t>
  </si>
  <si>
    <t>на оснащення загальноосвітніх навчальних закладів району обладнанням</t>
  </si>
  <si>
    <t>на закупівлю дидактичних матеріалів, сучасних меблів, комп’ютерного обладнання, відповідного мультимедійного контенту для початкових класів "Нової української школи"</t>
  </si>
  <si>
    <t>на придбання комплектів робочих місць</t>
  </si>
  <si>
    <t>на придбання кабінету (розвивального середовища)</t>
  </si>
  <si>
    <t>на придбання персональних комп’ютерів, ноутбуки, проектори, принтери</t>
  </si>
  <si>
    <t>Кількість ліцеїв в яких буде проведено капітальний ремонт спортивної зали</t>
  </si>
  <si>
    <t>Кількість ліцеїв в яких буде проведено капітальний ремонт із застосуванням енергозберігаючих заходів</t>
  </si>
  <si>
    <t>Кількість установ в яких буде проведено капітальний ремонт покрівлі</t>
  </si>
  <si>
    <t>Кількість установ де буде створено інклюзивно - ресурсні центри, (ресурсні кімнати та медіатек)</t>
  </si>
  <si>
    <t>Кількість придбаних навчальних кабінетів</t>
  </si>
  <si>
    <t>Кількість класів, яким буде придбано дидактичних матеріалів, сучасних меблів, комп’ютерне обладнання</t>
  </si>
  <si>
    <t>Кількість ліцеїв, де буде придбано комплект робочих місць</t>
  </si>
  <si>
    <t>Кількість ліцеїв, де буде придбано кабінет (розвивальне середовище)</t>
  </si>
  <si>
    <t>Кількість ліцеїв, де буде придбано персональні комп’ютери/ ноутбуки, проектори, принтери</t>
  </si>
  <si>
    <t>Середні витратина 1 м2 загальної площі на капітальний ремонт спортивної зали (288 м2)</t>
  </si>
  <si>
    <t>Середні витрати на капітальний ремонт із застосуванням енергозберігаючих заходів у ліцеях</t>
  </si>
  <si>
    <t>Середні витрати на 1 м2 об’єм покрівлі (1731 м2)</t>
  </si>
  <si>
    <t>Середні витрати на створення  інклюзивно - ресурсних центрів, у закладах загальної середньої освіти -  ресурсних кімнат та медіатек</t>
  </si>
  <si>
    <t>Середні витрати на оснащення 1 навчальних кабінетів хімії, біології, фізики, географії та математики та іншим навчальним обладнанням (шкільні дошки, шкільні меблі).</t>
  </si>
  <si>
    <t>Середні витрати на один клас на закупівлю дидактичних матеріалів, сучасних меблів, комп’ютерного обладнання для початкових класів "Нової української школи"</t>
  </si>
  <si>
    <t>Середні витрати на 1 комплект робоче місце</t>
  </si>
  <si>
    <t>Середні витрати на 1 кабінет (розвивальне середовище)</t>
  </si>
  <si>
    <t>Середні витрати на закупівлю персональних комп’ютерів/ ноутбуки, проектори, принтери</t>
  </si>
  <si>
    <t>Динаміка кількості установ, в яких здійснено капітальний ремонт, в порівнянні до попереднього року</t>
  </si>
  <si>
    <t>Динаміка кількості установ, в яких здійснено оновлення матеріально-технічної бази, в порівнянні до попереднього року</t>
  </si>
  <si>
    <t>середньорічне число штатних одиниць адмінпероналу, за умовами оплати віднесених до педагогічного персоналу</t>
  </si>
  <si>
    <t>Витрати на одного учня</t>
  </si>
  <si>
    <t>природного газу</t>
  </si>
  <si>
    <t>Середнє спожвання комунальних послуг та енергоносіїв, в тому числі:</t>
  </si>
  <si>
    <t>Водопостачання, куб. м. на 1 м. кВ. загальної площі</t>
  </si>
  <si>
    <t>Електроенегії, кВт. год. на 1 м. кВ. загальної площі</t>
  </si>
  <si>
    <t>Природного газу, куб.м. на кв.м. опалювальної площі</t>
  </si>
  <si>
    <t>Річна економія витрачання енергоресурсів в натуральному виразі (в порівнянні з попереднім роком)</t>
  </si>
  <si>
    <t>3. Придбання обладнання та предметів довгострокового користування та капітальний ремонт</t>
  </si>
  <si>
    <t xml:space="preserve"> на капітальний ремонт спортивної зали у Коломацькому ліцею</t>
  </si>
  <si>
    <t>Придбання обладнання та предметів довгострокового користування:</t>
  </si>
  <si>
    <t>для створення інклюзивно - ресурсних центрів, у закладах загальної середньої освіти - ресурсних кімнат та медіатек</t>
  </si>
  <si>
    <t xml:space="preserve">Середні витрати на оснащення 1 навчальних кабінетів хімії, біології, фізики, географії та математики та іншим навчальним обладнанням (шкільні дошки, шкільні меблі). </t>
  </si>
  <si>
    <t>Дебіторська заборгованість на кінець звітного періоду 5436,95 грн. Кредиторська заборгованість відсутня.</t>
  </si>
  <si>
    <t>корисності бюджетної програм __ забезпечено надання послуг з загальної середньої освіти в денних загальноосвітніх закладах_________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</si>
</sst>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top" wrapText="1"/>
    </xf>
    <xf numFmtId="0" fontId="0" fillId="0" borderId="1" xfId="0" applyBorder="1"/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0" fontId="0" fillId="0" borderId="0" xfId="0" applyBorder="1" applyAlignme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9" fillId="0" borderId="4" xfId="0" applyFont="1" applyBorder="1"/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1" fillId="0" borderId="0" xfId="0" applyFont="1"/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2" fillId="0" borderId="0" xfId="0" applyFont="1"/>
    <xf numFmtId="0" fontId="4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4" fillId="0" borderId="9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1" fillId="0" borderId="0" xfId="0" applyFont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justify" vertical="center" wrapText="1"/>
    </xf>
    <xf numFmtId="1" fontId="4" fillId="0" borderId="3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8"/>
  <sheetViews>
    <sheetView topLeftCell="A32" zoomScaleNormal="100" workbookViewId="0">
      <selection activeCell="C36" sqref="C36"/>
    </sheetView>
  </sheetViews>
  <sheetFormatPr defaultRowHeight="12.75" x14ac:dyDescent="0.2"/>
  <cols>
    <col min="3" max="3" width="24.7109375" customWidth="1"/>
    <col min="5" max="5" width="11.140625" customWidth="1"/>
    <col min="8" max="8" width="11" customWidth="1"/>
    <col min="12" max="12" width="2.5703125" customWidth="1"/>
  </cols>
  <sheetData>
    <row r="1" spans="1:16" ht="15.75" customHeight="1" x14ac:dyDescent="0.2">
      <c r="J1" s="3" t="s">
        <v>0</v>
      </c>
      <c r="K1" s="3"/>
      <c r="L1" s="3"/>
      <c r="M1" s="3"/>
    </row>
    <row r="2" spans="1:16" ht="52.5" customHeight="1" x14ac:dyDescent="0.2">
      <c r="J2" s="83" t="s">
        <v>1</v>
      </c>
      <c r="K2" s="83"/>
      <c r="L2" s="83"/>
      <c r="M2" s="83"/>
      <c r="N2" s="83"/>
      <c r="O2" s="1"/>
    </row>
    <row r="5" spans="1:16" ht="17.25" x14ac:dyDescent="0.2">
      <c r="A5" s="82" t="s">
        <v>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ht="17.25" x14ac:dyDescent="0.2">
      <c r="A6" s="82" t="s">
        <v>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16" x14ac:dyDescent="0.2">
      <c r="A7" s="2"/>
    </row>
    <row r="8" spans="1:16" x14ac:dyDescent="0.2">
      <c r="A8" s="2"/>
    </row>
    <row r="9" spans="1:16" ht="15.75" customHeight="1" x14ac:dyDescent="0.2">
      <c r="A9" s="88" t="s">
        <v>107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1"/>
      <c r="M9" s="1"/>
    </row>
    <row r="10" spans="1:16" ht="12.75" customHeight="1" x14ac:dyDescent="0.2">
      <c r="A10" s="92" t="s">
        <v>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1"/>
      <c r="M10" s="1"/>
    </row>
    <row r="11" spans="1:16" ht="12.75" customHeight="1" x14ac:dyDescent="0.2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1"/>
      <c r="M11" s="1"/>
    </row>
    <row r="12" spans="1:16" ht="31.5" customHeight="1" x14ac:dyDescent="0.2">
      <c r="A12" s="83" t="s">
        <v>108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6" ht="12.75" customHeight="1" x14ac:dyDescent="0.2">
      <c r="A13" s="92" t="s">
        <v>5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1"/>
      <c r="M13" s="1"/>
    </row>
    <row r="14" spans="1:16" ht="12.75" customHeight="1" x14ac:dyDescent="0.2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1"/>
      <c r="M14" s="1"/>
    </row>
    <row r="15" spans="1:16" ht="45" customHeight="1" x14ac:dyDescent="0.2">
      <c r="A15" s="88" t="s">
        <v>125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1"/>
      <c r="M15" s="1"/>
    </row>
    <row r="16" spans="1:16" ht="15.75" hidden="1" customHeight="1" x14ac:dyDescent="0.2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1"/>
      <c r="M16" s="1"/>
    </row>
    <row r="17" spans="1:13" ht="12.75" customHeight="1" x14ac:dyDescent="0.2">
      <c r="A17" s="91" t="s">
        <v>6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1"/>
      <c r="M17" s="1"/>
    </row>
    <row r="18" spans="1:13" ht="15.75" x14ac:dyDescent="0.2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1"/>
      <c r="M18" s="1"/>
    </row>
    <row r="19" spans="1:13" ht="15.75" customHeight="1" x14ac:dyDescent="0.2">
      <c r="A19" s="88" t="s">
        <v>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1"/>
      <c r="M19" s="1"/>
    </row>
    <row r="20" spans="1:13" ht="15.75" x14ac:dyDescent="0.2">
      <c r="A20" s="83" t="s">
        <v>126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1:13" ht="12.75" customHeight="1" x14ac:dyDescent="0.2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1"/>
      <c r="M21" s="1"/>
    </row>
    <row r="22" spans="1:13" ht="15.75" customHeight="1" x14ac:dyDescent="0.2">
      <c r="A22" s="88" t="s">
        <v>8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1"/>
      <c r="M22" s="1"/>
    </row>
    <row r="23" spans="1:13" ht="12.75" customHeight="1" x14ac:dyDescent="0.2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1"/>
      <c r="M23" s="1"/>
    </row>
    <row r="24" spans="1:13" ht="15.75" x14ac:dyDescent="0.2">
      <c r="A24" s="88" t="s">
        <v>9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4"/>
      <c r="M24" s="4"/>
    </row>
    <row r="25" spans="1:13" ht="15.75" x14ac:dyDescent="0.2">
      <c r="A25" s="1"/>
      <c r="B25" s="81" t="s">
        <v>10</v>
      </c>
      <c r="C25" s="81" t="s">
        <v>11</v>
      </c>
      <c r="D25" s="81" t="s">
        <v>12</v>
      </c>
      <c r="E25" s="81"/>
      <c r="F25" s="81"/>
      <c r="G25" s="81" t="s">
        <v>13</v>
      </c>
      <c r="H25" s="81"/>
      <c r="I25" s="81"/>
      <c r="J25" s="81" t="s">
        <v>14</v>
      </c>
      <c r="K25" s="81"/>
      <c r="L25" s="81"/>
      <c r="M25" s="81"/>
    </row>
    <row r="26" spans="1:13" ht="25.5" x14ac:dyDescent="0.2">
      <c r="A26" s="1"/>
      <c r="B26" s="81"/>
      <c r="C26" s="81"/>
      <c r="D26" s="5" t="s">
        <v>15</v>
      </c>
      <c r="E26" s="5" t="s">
        <v>16</v>
      </c>
      <c r="F26" s="5" t="s">
        <v>17</v>
      </c>
      <c r="G26" s="5" t="s">
        <v>15</v>
      </c>
      <c r="H26" s="5" t="s">
        <v>16</v>
      </c>
      <c r="I26" s="5" t="s">
        <v>17</v>
      </c>
      <c r="J26" s="5" t="s">
        <v>15</v>
      </c>
      <c r="K26" s="81" t="s">
        <v>16</v>
      </c>
      <c r="L26" s="81"/>
      <c r="M26" s="5" t="s">
        <v>17</v>
      </c>
    </row>
    <row r="27" spans="1:13" ht="27" customHeight="1" x14ac:dyDescent="0.2">
      <c r="A27" s="1"/>
      <c r="B27" s="5" t="s">
        <v>18</v>
      </c>
      <c r="C27" s="6" t="s">
        <v>19</v>
      </c>
      <c r="D27" s="50">
        <v>23739.4</v>
      </c>
      <c r="E27" s="50">
        <v>6059.2</v>
      </c>
      <c r="F27" s="50">
        <f>D27+E27</f>
        <v>29798.600000000002</v>
      </c>
      <c r="G27" s="50">
        <v>20282.400000000001</v>
      </c>
      <c r="H27" s="50">
        <v>5696.7</v>
      </c>
      <c r="I27" s="50">
        <f>G27+H27</f>
        <v>25979.100000000002</v>
      </c>
      <c r="J27" s="50">
        <f>G27-D27</f>
        <v>-3457</v>
      </c>
      <c r="K27" s="87">
        <f>H27-E27</f>
        <v>-362.5</v>
      </c>
      <c r="L27" s="87"/>
      <c r="M27" s="50">
        <f>J27+K27</f>
        <v>-3819.5</v>
      </c>
    </row>
    <row r="28" spans="1:13" ht="30" customHeight="1" x14ac:dyDescent="0.2">
      <c r="A28" s="1"/>
      <c r="B28" s="81" t="s">
        <v>127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1:13" ht="15.75" x14ac:dyDescent="0.2">
      <c r="A29" s="1"/>
      <c r="B29" s="6" t="s">
        <v>20</v>
      </c>
      <c r="C29" s="7" t="s">
        <v>21</v>
      </c>
      <c r="D29" s="5" t="s">
        <v>20</v>
      </c>
      <c r="E29" s="5" t="s">
        <v>20</v>
      </c>
      <c r="F29" s="5" t="s">
        <v>20</v>
      </c>
      <c r="G29" s="5" t="s">
        <v>20</v>
      </c>
      <c r="H29" s="5" t="s">
        <v>20</v>
      </c>
      <c r="I29" s="5" t="s">
        <v>20</v>
      </c>
      <c r="J29" s="5" t="s">
        <v>20</v>
      </c>
      <c r="K29" s="81" t="s">
        <v>20</v>
      </c>
      <c r="L29" s="81"/>
      <c r="M29" s="5" t="s">
        <v>20</v>
      </c>
    </row>
    <row r="30" spans="1:13" ht="106.5" customHeight="1" x14ac:dyDescent="0.2">
      <c r="A30" s="1"/>
      <c r="B30" s="5" t="s">
        <v>22</v>
      </c>
      <c r="C30" s="6" t="s">
        <v>128</v>
      </c>
      <c r="D30" s="11">
        <v>21519.599999999999</v>
      </c>
      <c r="E30" s="5">
        <v>377.2</v>
      </c>
      <c r="F30" s="46">
        <f>D30+E30</f>
        <v>21896.799999999999</v>
      </c>
      <c r="G30" s="11">
        <v>18126</v>
      </c>
      <c r="H30" s="5">
        <v>328.1</v>
      </c>
      <c r="I30" s="46">
        <f>G30+H30</f>
        <v>18454.099999999999</v>
      </c>
      <c r="J30" s="11">
        <f>G30-D30</f>
        <v>-3393.5999999999985</v>
      </c>
      <c r="K30" s="81">
        <f>H30-E30</f>
        <v>-49.099999999999966</v>
      </c>
      <c r="L30" s="81"/>
      <c r="M30" s="46">
        <f>J30+K30</f>
        <v>-3442.6999999999985</v>
      </c>
    </row>
    <row r="31" spans="1:13" ht="62.25" customHeight="1" x14ac:dyDescent="0.2">
      <c r="A31" s="1"/>
      <c r="B31" s="81" t="s">
        <v>129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70.5" customHeight="1" x14ac:dyDescent="0.2">
      <c r="A32" s="85"/>
      <c r="B32" s="81" t="s">
        <v>23</v>
      </c>
      <c r="C32" s="86" t="s">
        <v>109</v>
      </c>
      <c r="D32" s="84">
        <v>2219.9</v>
      </c>
      <c r="E32" s="81"/>
      <c r="F32" s="81">
        <v>2219.9</v>
      </c>
      <c r="G32" s="84">
        <v>2156.4</v>
      </c>
      <c r="H32" s="81"/>
      <c r="I32" s="81">
        <v>2156.4</v>
      </c>
      <c r="J32" s="84">
        <f>G32-D32</f>
        <v>-63.5</v>
      </c>
      <c r="K32" s="84"/>
      <c r="L32" s="84"/>
      <c r="M32" s="84">
        <f>J32+K32</f>
        <v>-63.5</v>
      </c>
    </row>
    <row r="33" spans="1:53" ht="6" hidden="1" customHeight="1" x14ac:dyDescent="0.2">
      <c r="A33" s="85"/>
      <c r="B33" s="81"/>
      <c r="C33" s="86"/>
      <c r="D33" s="84"/>
      <c r="E33" s="81"/>
      <c r="F33" s="81"/>
      <c r="G33" s="84"/>
      <c r="H33" s="81"/>
      <c r="I33" s="81"/>
      <c r="J33" s="84"/>
      <c r="K33" s="84"/>
      <c r="L33" s="84"/>
      <c r="M33" s="84"/>
    </row>
    <row r="34" spans="1:53" hidden="1" x14ac:dyDescent="0.2">
      <c r="A34" s="85"/>
      <c r="B34" s="81"/>
      <c r="C34" s="86"/>
      <c r="D34" s="84"/>
      <c r="E34" s="81"/>
      <c r="F34" s="81"/>
      <c r="G34" s="84"/>
      <c r="H34" s="81"/>
      <c r="I34" s="81"/>
      <c r="J34" s="84"/>
      <c r="K34" s="84"/>
      <c r="L34" s="84"/>
      <c r="M34" s="84"/>
    </row>
    <row r="35" spans="1:53" ht="47.25" customHeight="1" x14ac:dyDescent="0.2">
      <c r="B35" s="81" t="s">
        <v>130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53" ht="76.5" customHeight="1" x14ac:dyDescent="0.2">
      <c r="B36" s="43" t="s">
        <v>105</v>
      </c>
      <c r="C36" s="14" t="s">
        <v>131</v>
      </c>
      <c r="D36" s="42">
        <v>0</v>
      </c>
      <c r="E36" s="42">
        <v>5682</v>
      </c>
      <c r="F36" s="42">
        <v>5682</v>
      </c>
      <c r="G36" s="42">
        <v>0</v>
      </c>
      <c r="H36" s="42">
        <v>5368.6</v>
      </c>
      <c r="I36" s="42">
        <v>5368.6</v>
      </c>
      <c r="J36" s="42"/>
      <c r="K36" s="80">
        <f>H36-E36</f>
        <v>-313.39999999999964</v>
      </c>
      <c r="L36" s="80"/>
      <c r="M36" s="42">
        <f>J36+K36</f>
        <v>-313.39999999999964</v>
      </c>
    </row>
    <row r="37" spans="1:53" ht="26.25" customHeight="1" x14ac:dyDescent="0.2">
      <c r="B37" s="81" t="s">
        <v>132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53" ht="61.5" customHeight="1" x14ac:dyDescent="0.2">
      <c r="B38" s="77" t="s">
        <v>133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9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</row>
  </sheetData>
  <mergeCells count="46">
    <mergeCell ref="J2:N2"/>
    <mergeCell ref="A9:K9"/>
    <mergeCell ref="A10:K10"/>
    <mergeCell ref="A11:K11"/>
    <mergeCell ref="A13:K13"/>
    <mergeCell ref="A14:K14"/>
    <mergeCell ref="A15:K15"/>
    <mergeCell ref="A16:K16"/>
    <mergeCell ref="A17:K17"/>
    <mergeCell ref="A18:K18"/>
    <mergeCell ref="K27:L27"/>
    <mergeCell ref="B28:M28"/>
    <mergeCell ref="K29:L29"/>
    <mergeCell ref="K30:L30"/>
    <mergeCell ref="A19:K19"/>
    <mergeCell ref="A21:K21"/>
    <mergeCell ref="A22:K22"/>
    <mergeCell ref="A23:K23"/>
    <mergeCell ref="A24:K24"/>
    <mergeCell ref="B25:B26"/>
    <mergeCell ref="C25:C26"/>
    <mergeCell ref="D25:F25"/>
    <mergeCell ref="G25:I25"/>
    <mergeCell ref="J25:M25"/>
    <mergeCell ref="K26:L26"/>
    <mergeCell ref="D32:D34"/>
    <mergeCell ref="E32:E34"/>
    <mergeCell ref="F32:F34"/>
    <mergeCell ref="B35:M35"/>
    <mergeCell ref="B31:M31"/>
    <mergeCell ref="B38:M38"/>
    <mergeCell ref="K36:L36"/>
    <mergeCell ref="B37:M37"/>
    <mergeCell ref="A5:P5"/>
    <mergeCell ref="A6:P6"/>
    <mergeCell ref="A12:M12"/>
    <mergeCell ref="A20:M20"/>
    <mergeCell ref="G32:G34"/>
    <mergeCell ref="H32:H34"/>
    <mergeCell ref="I32:I34"/>
    <mergeCell ref="J32:J34"/>
    <mergeCell ref="K32:L34"/>
    <mergeCell ref="M32:M34"/>
    <mergeCell ref="A32:A34"/>
    <mergeCell ref="B32:B34"/>
    <mergeCell ref="C32:C3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A4" workbookViewId="0">
      <selection activeCell="D14" sqref="D14"/>
    </sheetView>
  </sheetViews>
  <sheetFormatPr defaultRowHeight="12.75" x14ac:dyDescent="0.2"/>
  <cols>
    <col min="1" max="1" width="2.28515625" customWidth="1"/>
    <col min="2" max="2" width="4.140625" customWidth="1"/>
    <col min="3" max="3" width="55.42578125" customWidth="1"/>
  </cols>
  <sheetData>
    <row r="1" spans="1:7" ht="31.5" customHeight="1" x14ac:dyDescent="0.2">
      <c r="A1" s="90"/>
      <c r="B1" s="88" t="s">
        <v>24</v>
      </c>
      <c r="C1" s="88"/>
      <c r="D1" s="88"/>
      <c r="E1" s="88"/>
      <c r="F1" s="88"/>
      <c r="G1" s="88"/>
    </row>
    <row r="2" spans="1:7" ht="15.75" x14ac:dyDescent="0.2">
      <c r="A2" s="85"/>
      <c r="B2" s="93" t="s">
        <v>25</v>
      </c>
      <c r="C2" s="93"/>
      <c r="D2" s="93"/>
      <c r="E2" s="93"/>
      <c r="F2" s="93"/>
      <c r="G2" s="93"/>
    </row>
    <row r="3" spans="1:7" ht="38.25" x14ac:dyDescent="0.2">
      <c r="A3" s="81" t="s">
        <v>10</v>
      </c>
      <c r="B3" s="81"/>
      <c r="C3" s="5" t="s">
        <v>11</v>
      </c>
      <c r="D3" s="5" t="s">
        <v>12</v>
      </c>
      <c r="E3" s="5" t="s">
        <v>13</v>
      </c>
      <c r="F3" s="5" t="s">
        <v>14</v>
      </c>
      <c r="G3" s="1"/>
    </row>
    <row r="4" spans="1:7" ht="18" customHeight="1" x14ac:dyDescent="0.2">
      <c r="A4" s="81" t="s">
        <v>18</v>
      </c>
      <c r="B4" s="81"/>
      <c r="C4" s="6" t="s">
        <v>26</v>
      </c>
      <c r="D4" s="5" t="s">
        <v>27</v>
      </c>
      <c r="E4" s="11">
        <v>57.4</v>
      </c>
      <c r="F4" s="5" t="s">
        <v>27</v>
      </c>
      <c r="G4" s="1"/>
    </row>
    <row r="5" spans="1:7" ht="13.5" customHeight="1" x14ac:dyDescent="0.2">
      <c r="A5" s="81" t="s">
        <v>20</v>
      </c>
      <c r="B5" s="81"/>
      <c r="C5" s="6" t="s">
        <v>28</v>
      </c>
      <c r="D5" s="5" t="s">
        <v>20</v>
      </c>
      <c r="E5" s="11" t="s">
        <v>20</v>
      </c>
      <c r="F5" s="5" t="s">
        <v>20</v>
      </c>
      <c r="G5" s="1"/>
    </row>
    <row r="6" spans="1:7" ht="14.25" customHeight="1" x14ac:dyDescent="0.2">
      <c r="A6" s="81" t="s">
        <v>22</v>
      </c>
      <c r="B6" s="81"/>
      <c r="C6" s="6" t="s">
        <v>29</v>
      </c>
      <c r="D6" s="5" t="s">
        <v>27</v>
      </c>
      <c r="E6" s="11">
        <v>57.4</v>
      </c>
      <c r="F6" s="5" t="s">
        <v>27</v>
      </c>
      <c r="G6" s="1"/>
    </row>
    <row r="7" spans="1:7" ht="14.25" customHeight="1" x14ac:dyDescent="0.2">
      <c r="A7" s="81" t="s">
        <v>23</v>
      </c>
      <c r="B7" s="81"/>
      <c r="C7" s="6" t="s">
        <v>30</v>
      </c>
      <c r="D7" s="5" t="s">
        <v>27</v>
      </c>
      <c r="E7" s="5" t="s">
        <v>20</v>
      </c>
      <c r="F7" s="5" t="s">
        <v>27</v>
      </c>
      <c r="G7" s="1"/>
    </row>
    <row r="8" spans="1:7" ht="25.5" customHeight="1" x14ac:dyDescent="0.2">
      <c r="A8" s="81" t="s">
        <v>31</v>
      </c>
      <c r="B8" s="81"/>
      <c r="C8" s="81"/>
      <c r="D8" s="81"/>
      <c r="E8" s="81"/>
      <c r="F8" s="81"/>
      <c r="G8" s="1"/>
    </row>
    <row r="9" spans="1:7" ht="13.5" customHeight="1" x14ac:dyDescent="0.2">
      <c r="A9" s="81" t="s">
        <v>32</v>
      </c>
      <c r="B9" s="81"/>
      <c r="C9" s="6" t="s">
        <v>33</v>
      </c>
      <c r="D9" s="46">
        <f>D11+D14</f>
        <v>6059.2</v>
      </c>
      <c r="E9" s="5">
        <f>E11+E14</f>
        <v>5670.5</v>
      </c>
      <c r="F9" s="46">
        <f>E9-D9</f>
        <v>-388.69999999999982</v>
      </c>
      <c r="G9" s="1"/>
    </row>
    <row r="10" spans="1:7" ht="14.25" customHeight="1" x14ac:dyDescent="0.2">
      <c r="A10" s="81" t="s">
        <v>20</v>
      </c>
      <c r="B10" s="81"/>
      <c r="C10" s="6" t="s">
        <v>28</v>
      </c>
      <c r="D10" s="5" t="s">
        <v>20</v>
      </c>
      <c r="E10" s="5" t="s">
        <v>20</v>
      </c>
      <c r="F10" s="5" t="s">
        <v>20</v>
      </c>
      <c r="G10" s="1"/>
    </row>
    <row r="11" spans="1:7" ht="17.25" customHeight="1" x14ac:dyDescent="0.2">
      <c r="A11" s="81" t="s">
        <v>34</v>
      </c>
      <c r="B11" s="81"/>
      <c r="C11" s="6" t="s">
        <v>35</v>
      </c>
      <c r="D11" s="5">
        <v>431.5</v>
      </c>
      <c r="E11" s="5">
        <v>356.2</v>
      </c>
      <c r="F11" s="5">
        <f>E11-D11</f>
        <v>-75.300000000000011</v>
      </c>
      <c r="G11" s="1"/>
    </row>
    <row r="12" spans="1:7" ht="17.25" customHeight="1" x14ac:dyDescent="0.2">
      <c r="A12" s="81" t="s">
        <v>36</v>
      </c>
      <c r="B12" s="81"/>
      <c r="C12" s="6" t="s">
        <v>37</v>
      </c>
      <c r="D12" s="5" t="s">
        <v>20</v>
      </c>
      <c r="E12" s="5" t="s">
        <v>20</v>
      </c>
      <c r="F12" s="5" t="s">
        <v>20</v>
      </c>
      <c r="G12" s="1"/>
    </row>
    <row r="13" spans="1:7" ht="17.25" customHeight="1" x14ac:dyDescent="0.2">
      <c r="A13" s="81" t="s">
        <v>38</v>
      </c>
      <c r="B13" s="81"/>
      <c r="C13" s="6" t="s">
        <v>39</v>
      </c>
      <c r="D13" s="5" t="s">
        <v>20</v>
      </c>
      <c r="E13" s="5" t="s">
        <v>20</v>
      </c>
      <c r="F13" s="5" t="s">
        <v>20</v>
      </c>
      <c r="G13" s="1"/>
    </row>
    <row r="14" spans="1:7" ht="17.25" customHeight="1" x14ac:dyDescent="0.2">
      <c r="A14" s="81" t="s">
        <v>40</v>
      </c>
      <c r="B14" s="81"/>
      <c r="C14" s="6" t="s">
        <v>41</v>
      </c>
      <c r="D14" s="5">
        <v>5627.7</v>
      </c>
      <c r="E14" s="5">
        <v>5314.3</v>
      </c>
      <c r="F14" s="11">
        <f>E14-D14</f>
        <v>-313.39999999999964</v>
      </c>
      <c r="G14" s="1"/>
    </row>
    <row r="15" spans="1:7" ht="39" customHeight="1" x14ac:dyDescent="0.2">
      <c r="A15" s="81" t="s">
        <v>110</v>
      </c>
      <c r="B15" s="81"/>
      <c r="C15" s="81"/>
      <c r="D15" s="81"/>
      <c r="E15" s="81"/>
      <c r="F15" s="81"/>
      <c r="G15" s="1"/>
    </row>
    <row r="16" spans="1:7" ht="16.5" customHeight="1" x14ac:dyDescent="0.2">
      <c r="A16" s="81" t="s">
        <v>42</v>
      </c>
      <c r="B16" s="81"/>
      <c r="C16" s="6" t="s">
        <v>43</v>
      </c>
      <c r="D16" s="5" t="s">
        <v>27</v>
      </c>
      <c r="E16" s="11">
        <v>95.9</v>
      </c>
      <c r="F16" s="5" t="s">
        <v>20</v>
      </c>
      <c r="G16" s="1"/>
    </row>
    <row r="17" spans="1:7" ht="16.5" customHeight="1" x14ac:dyDescent="0.2">
      <c r="A17" s="81" t="s">
        <v>20</v>
      </c>
      <c r="B17" s="81"/>
      <c r="C17" s="6" t="s">
        <v>28</v>
      </c>
      <c r="D17" s="5" t="s">
        <v>20</v>
      </c>
      <c r="E17" s="11" t="s">
        <v>20</v>
      </c>
      <c r="F17" s="5" t="s">
        <v>20</v>
      </c>
      <c r="G17" s="1"/>
    </row>
    <row r="18" spans="1:7" ht="16.5" customHeight="1" x14ac:dyDescent="0.2">
      <c r="A18" s="81" t="s">
        <v>44</v>
      </c>
      <c r="B18" s="81"/>
      <c r="C18" s="6" t="s">
        <v>29</v>
      </c>
      <c r="D18" s="5" t="s">
        <v>27</v>
      </c>
      <c r="E18" s="11">
        <v>95.9</v>
      </c>
      <c r="F18" s="5" t="s">
        <v>20</v>
      </c>
      <c r="G18" s="1"/>
    </row>
    <row r="19" spans="1:7" ht="16.5" customHeight="1" x14ac:dyDescent="0.2">
      <c r="A19" s="81" t="s">
        <v>45</v>
      </c>
      <c r="B19" s="81"/>
      <c r="C19" s="6" t="s">
        <v>30</v>
      </c>
      <c r="D19" s="5" t="s">
        <v>27</v>
      </c>
      <c r="E19" s="5" t="s">
        <v>20</v>
      </c>
      <c r="F19" s="5" t="s">
        <v>20</v>
      </c>
      <c r="G19" s="1"/>
    </row>
    <row r="20" spans="1:7" ht="39.75" customHeight="1" x14ac:dyDescent="0.2">
      <c r="A20" s="81" t="s">
        <v>134</v>
      </c>
      <c r="B20" s="81"/>
      <c r="C20" s="81"/>
      <c r="D20" s="81"/>
      <c r="E20" s="81"/>
      <c r="F20" s="81"/>
      <c r="G20" s="1"/>
    </row>
  </sheetData>
  <mergeCells count="21">
    <mergeCell ref="A11:B11"/>
    <mergeCell ref="A1:A2"/>
    <mergeCell ref="B1:G1"/>
    <mergeCell ref="B2:G2"/>
    <mergeCell ref="A3:B3"/>
    <mergeCell ref="A4:B4"/>
    <mergeCell ref="A5:B5"/>
    <mergeCell ref="A6:B6"/>
    <mergeCell ref="A7:B7"/>
    <mergeCell ref="A8:F8"/>
    <mergeCell ref="A9:B9"/>
    <mergeCell ref="A10:B10"/>
    <mergeCell ref="A18:B18"/>
    <mergeCell ref="A19:B19"/>
    <mergeCell ref="A20:F20"/>
    <mergeCell ref="A12:B12"/>
    <mergeCell ref="A13:B13"/>
    <mergeCell ref="A14:B14"/>
    <mergeCell ref="A15:F15"/>
    <mergeCell ref="A16:B16"/>
    <mergeCell ref="A17:B17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zoomScale="70" zoomScaleNormal="70" workbookViewId="0">
      <pane ySplit="5" topLeftCell="A6" activePane="bottomLeft" state="frozen"/>
      <selection pane="bottomLeft" activeCell="A5" sqref="A5:M5"/>
    </sheetView>
  </sheetViews>
  <sheetFormatPr defaultRowHeight="12.75" x14ac:dyDescent="0.2"/>
  <cols>
    <col min="1" max="1" width="2.5703125" customWidth="1"/>
    <col min="2" max="2" width="4" customWidth="1"/>
    <col min="3" max="3" width="30.85546875" customWidth="1"/>
    <col min="4" max="4" width="11.42578125" customWidth="1"/>
    <col min="7" max="7" width="9.42578125" bestFit="1" customWidth="1"/>
  </cols>
  <sheetData>
    <row r="1" spans="1:16" ht="35.25" customHeight="1" x14ac:dyDescent="0.2">
      <c r="A1" s="90"/>
      <c r="B1" s="83" t="s">
        <v>46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6" ht="15.75" x14ac:dyDescent="0.2">
      <c r="A2" s="85"/>
      <c r="B2" s="93"/>
      <c r="C2" s="93"/>
      <c r="D2" s="93"/>
      <c r="E2" s="93"/>
      <c r="F2" s="93"/>
      <c r="G2" s="93"/>
      <c r="H2" s="93"/>
      <c r="I2" s="93"/>
      <c r="J2" s="93"/>
      <c r="K2" s="93"/>
      <c r="L2" s="116" t="s">
        <v>25</v>
      </c>
      <c r="M2" s="116"/>
      <c r="N2" s="1"/>
      <c r="O2" s="1"/>
      <c r="P2" s="1"/>
    </row>
    <row r="3" spans="1:16" ht="25.5" customHeight="1" x14ac:dyDescent="0.2">
      <c r="A3" s="81" t="s">
        <v>10</v>
      </c>
      <c r="B3" s="81"/>
      <c r="C3" s="81" t="s">
        <v>11</v>
      </c>
      <c r="D3" s="81" t="s">
        <v>47</v>
      </c>
      <c r="E3" s="81"/>
      <c r="F3" s="81"/>
      <c r="G3" s="81" t="s">
        <v>13</v>
      </c>
      <c r="H3" s="81"/>
      <c r="I3" s="81"/>
      <c r="J3" s="81" t="s">
        <v>14</v>
      </c>
      <c r="K3" s="81"/>
      <c r="L3" s="81"/>
      <c r="M3" s="81"/>
    </row>
    <row r="4" spans="1:16" ht="25.5" x14ac:dyDescent="0.2">
      <c r="A4" s="81"/>
      <c r="B4" s="81"/>
      <c r="C4" s="81"/>
      <c r="D4" s="5" t="s">
        <v>15</v>
      </c>
      <c r="E4" s="5" t="s">
        <v>16</v>
      </c>
      <c r="F4" s="5" t="s">
        <v>17</v>
      </c>
      <c r="G4" s="5" t="s">
        <v>15</v>
      </c>
      <c r="H4" s="5" t="s">
        <v>16</v>
      </c>
      <c r="I4" s="5" t="s">
        <v>17</v>
      </c>
      <c r="J4" s="5" t="s">
        <v>15</v>
      </c>
      <c r="K4" s="81" t="s">
        <v>16</v>
      </c>
      <c r="L4" s="81"/>
      <c r="M4" s="5" t="s">
        <v>17</v>
      </c>
    </row>
    <row r="5" spans="1:16" ht="12.75" customHeight="1" x14ac:dyDescent="0.2">
      <c r="A5" s="81" t="s">
        <v>153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6" ht="12.75" customHeight="1" x14ac:dyDescent="0.2">
      <c r="A6" s="81" t="s">
        <v>18</v>
      </c>
      <c r="B6" s="81"/>
      <c r="C6" s="51" t="s">
        <v>48</v>
      </c>
      <c r="D6" s="65" t="s">
        <v>20</v>
      </c>
      <c r="E6" s="65" t="s">
        <v>20</v>
      </c>
      <c r="F6" s="65" t="s">
        <v>20</v>
      </c>
      <c r="G6" s="65" t="s">
        <v>20</v>
      </c>
      <c r="H6" s="65" t="s">
        <v>20</v>
      </c>
      <c r="I6" s="65" t="s">
        <v>20</v>
      </c>
      <c r="J6" s="65" t="s">
        <v>20</v>
      </c>
      <c r="K6" s="81" t="s">
        <v>20</v>
      </c>
      <c r="L6" s="81"/>
      <c r="M6" s="65" t="s">
        <v>20</v>
      </c>
    </row>
    <row r="7" spans="1:16" ht="29.25" customHeight="1" x14ac:dyDescent="0.2">
      <c r="A7" s="81" t="s">
        <v>20</v>
      </c>
      <c r="B7" s="81"/>
      <c r="C7" s="45" t="s">
        <v>135</v>
      </c>
      <c r="D7" s="5">
        <v>3</v>
      </c>
      <c r="E7" s="5" t="s">
        <v>20</v>
      </c>
      <c r="F7" s="5">
        <v>3</v>
      </c>
      <c r="G7" s="5">
        <v>3</v>
      </c>
      <c r="H7" s="5" t="s">
        <v>20</v>
      </c>
      <c r="I7" s="5">
        <v>3</v>
      </c>
      <c r="J7" s="5"/>
      <c r="K7" s="81" t="s">
        <v>20</v>
      </c>
      <c r="L7" s="81"/>
      <c r="M7" s="5"/>
    </row>
    <row r="8" spans="1:16" ht="28.5" customHeight="1" x14ac:dyDescent="0.2">
      <c r="A8" s="81" t="s">
        <v>136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6" ht="27" customHeight="1" x14ac:dyDescent="0.2">
      <c r="A9" s="81"/>
      <c r="B9" s="81"/>
      <c r="C9" s="10" t="s">
        <v>137</v>
      </c>
      <c r="D9" s="5">
        <v>3</v>
      </c>
      <c r="E9" s="5" t="s">
        <v>20</v>
      </c>
      <c r="F9" s="5">
        <v>3</v>
      </c>
      <c r="G9" s="5">
        <v>3</v>
      </c>
      <c r="H9" s="5" t="s">
        <v>20</v>
      </c>
      <c r="I9" s="5">
        <v>3</v>
      </c>
      <c r="J9" s="5"/>
      <c r="K9" s="81" t="s">
        <v>20</v>
      </c>
      <c r="L9" s="81"/>
      <c r="M9" s="5"/>
    </row>
    <row r="10" spans="1:16" ht="27" customHeight="1" x14ac:dyDescent="0.2">
      <c r="A10" s="81" t="s">
        <v>138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6" ht="25.5" customHeight="1" x14ac:dyDescent="0.2">
      <c r="A11" s="94"/>
      <c r="B11" s="95"/>
      <c r="C11" s="10" t="s">
        <v>139</v>
      </c>
      <c r="D11" s="12">
        <v>38</v>
      </c>
      <c r="E11" s="12"/>
      <c r="F11" s="12">
        <v>38</v>
      </c>
      <c r="G11" s="13">
        <v>38</v>
      </c>
      <c r="H11" s="13"/>
      <c r="I11" s="13">
        <v>38</v>
      </c>
      <c r="J11" s="12"/>
      <c r="K11" s="94"/>
      <c r="L11" s="95"/>
      <c r="M11" s="12"/>
    </row>
    <row r="12" spans="1:16" ht="32.25" customHeight="1" x14ac:dyDescent="0.2">
      <c r="A12" s="81" t="s">
        <v>140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6" ht="25.5" customHeight="1" x14ac:dyDescent="0.2">
      <c r="A13" s="94"/>
      <c r="B13" s="95"/>
      <c r="C13" s="59" t="s">
        <v>137</v>
      </c>
      <c r="D13" s="13">
        <v>38</v>
      </c>
      <c r="E13" s="13"/>
      <c r="F13" s="13">
        <v>38</v>
      </c>
      <c r="G13" s="13">
        <v>38</v>
      </c>
      <c r="H13" s="13"/>
      <c r="I13" s="13">
        <v>38</v>
      </c>
      <c r="J13" s="13"/>
      <c r="K13" s="111"/>
      <c r="L13" s="112"/>
      <c r="M13" s="13"/>
    </row>
    <row r="14" spans="1:16" ht="30" customHeight="1" x14ac:dyDescent="0.2">
      <c r="A14" s="81" t="s">
        <v>140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6" ht="36.75" customHeight="1" x14ac:dyDescent="0.2">
      <c r="A15" s="94"/>
      <c r="B15" s="95"/>
      <c r="C15" s="58" t="s">
        <v>50</v>
      </c>
      <c r="D15" s="58">
        <v>84.25</v>
      </c>
      <c r="E15" s="58"/>
      <c r="F15" s="58">
        <v>84.25</v>
      </c>
      <c r="G15" s="58">
        <v>83.75</v>
      </c>
      <c r="H15" s="58"/>
      <c r="I15" s="58">
        <v>83.75</v>
      </c>
      <c r="J15" s="58">
        <v>-0.5</v>
      </c>
      <c r="K15" s="94"/>
      <c r="L15" s="95"/>
      <c r="M15" s="58">
        <v>-0.5</v>
      </c>
    </row>
    <row r="16" spans="1:16" ht="30" customHeight="1" x14ac:dyDescent="0.2">
      <c r="A16" s="94" t="s">
        <v>141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5"/>
    </row>
    <row r="17" spans="1:14" ht="48.75" customHeight="1" x14ac:dyDescent="0.2">
      <c r="A17" s="81" t="s">
        <v>20</v>
      </c>
      <c r="B17" s="81"/>
      <c r="C17" s="10" t="s">
        <v>111</v>
      </c>
      <c r="D17" s="11">
        <v>15</v>
      </c>
      <c r="E17" s="11" t="s">
        <v>20</v>
      </c>
      <c r="F17" s="11">
        <v>15</v>
      </c>
      <c r="G17" s="11">
        <v>15.5</v>
      </c>
      <c r="H17" s="11" t="s">
        <v>20</v>
      </c>
      <c r="I17" s="11">
        <v>15.5</v>
      </c>
      <c r="J17" s="11">
        <v>0.5</v>
      </c>
      <c r="K17" s="84" t="s">
        <v>20</v>
      </c>
      <c r="L17" s="84"/>
      <c r="M17" s="11">
        <v>0.5</v>
      </c>
    </row>
    <row r="18" spans="1:14" ht="25.5" customHeight="1" x14ac:dyDescent="0.2">
      <c r="A18" s="81" t="s">
        <v>142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4" ht="43.5" customHeight="1" x14ac:dyDescent="0.2">
      <c r="A19" s="81"/>
      <c r="B19" s="81"/>
      <c r="C19" s="10" t="s">
        <v>113</v>
      </c>
      <c r="D19" s="11">
        <v>12.25</v>
      </c>
      <c r="E19" s="11"/>
      <c r="F19" s="11">
        <v>12.25</v>
      </c>
      <c r="G19" s="11">
        <v>12</v>
      </c>
      <c r="H19" s="11"/>
      <c r="I19" s="11">
        <v>12</v>
      </c>
      <c r="J19" s="11">
        <v>-0.5</v>
      </c>
      <c r="K19" s="84"/>
      <c r="L19" s="84"/>
      <c r="M19" s="11">
        <v>-0.5</v>
      </c>
    </row>
    <row r="20" spans="1:14" ht="25.5" customHeight="1" x14ac:dyDescent="0.2">
      <c r="A20" s="81" t="s">
        <v>143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4" ht="39.75" customHeight="1" x14ac:dyDescent="0.2">
      <c r="A21" s="115"/>
      <c r="B21" s="115"/>
      <c r="C21" s="10" t="s">
        <v>112</v>
      </c>
      <c r="D21" s="5">
        <v>77.75</v>
      </c>
      <c r="E21" s="5" t="s">
        <v>20</v>
      </c>
      <c r="F21" s="5">
        <v>77.75</v>
      </c>
      <c r="G21" s="5">
        <v>77.5</v>
      </c>
      <c r="H21" s="5" t="s">
        <v>20</v>
      </c>
      <c r="I21" s="5">
        <v>77.5</v>
      </c>
      <c r="J21" s="5">
        <v>-0.25</v>
      </c>
      <c r="K21" s="81" t="s">
        <v>20</v>
      </c>
      <c r="L21" s="81"/>
      <c r="M21" s="5">
        <v>-0.25</v>
      </c>
    </row>
    <row r="22" spans="1:14" ht="27.75" customHeight="1" x14ac:dyDescent="0.2">
      <c r="A22" s="81" t="s">
        <v>144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4" ht="27.75" customHeight="1" x14ac:dyDescent="0.2">
      <c r="A23" s="94"/>
      <c r="B23" s="95"/>
      <c r="C23" s="58" t="s">
        <v>145</v>
      </c>
      <c r="D23" s="58">
        <v>189.25</v>
      </c>
      <c r="E23" s="58"/>
      <c r="F23" s="58">
        <v>189.25</v>
      </c>
      <c r="G23" s="58">
        <v>188.75</v>
      </c>
      <c r="H23" s="58"/>
      <c r="I23" s="58">
        <v>188.75</v>
      </c>
      <c r="J23" s="58">
        <v>-0.5</v>
      </c>
      <c r="K23" s="94"/>
      <c r="L23" s="95"/>
      <c r="M23" s="58">
        <v>-0.5</v>
      </c>
    </row>
    <row r="24" spans="1:14" ht="27.75" customHeight="1" x14ac:dyDescent="0.2">
      <c r="A24" s="94" t="s">
        <v>146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5"/>
    </row>
    <row r="25" spans="1:14" ht="21.75" customHeight="1" x14ac:dyDescent="0.2">
      <c r="A25" s="81" t="s">
        <v>51</v>
      </c>
      <c r="B25" s="81"/>
      <c r="C25" s="52" t="s">
        <v>52</v>
      </c>
      <c r="D25" s="9"/>
      <c r="E25" s="9"/>
      <c r="F25" s="9"/>
      <c r="G25" s="9"/>
      <c r="H25" s="9"/>
      <c r="I25" s="9"/>
      <c r="J25" s="9"/>
      <c r="K25" s="94"/>
      <c r="L25" s="95"/>
      <c r="M25" s="9"/>
    </row>
    <row r="26" spans="1:14" ht="24" x14ac:dyDescent="0.2">
      <c r="A26" s="113"/>
      <c r="B26" s="114"/>
      <c r="C26" s="22" t="s">
        <v>147</v>
      </c>
      <c r="D26" s="13">
        <v>686</v>
      </c>
      <c r="E26" s="13"/>
      <c r="F26" s="13">
        <v>686</v>
      </c>
      <c r="G26" s="13">
        <v>686</v>
      </c>
      <c r="H26" s="13"/>
      <c r="I26" s="13">
        <v>686</v>
      </c>
      <c r="J26" s="13"/>
      <c r="K26" s="111"/>
      <c r="L26" s="112"/>
      <c r="M26" s="13"/>
      <c r="N26" s="8"/>
    </row>
    <row r="27" spans="1:14" ht="27.75" customHeight="1" x14ac:dyDescent="0.2">
      <c r="A27" s="81" t="s">
        <v>140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"/>
    </row>
    <row r="28" spans="1:14" ht="27.75" customHeight="1" x14ac:dyDescent="0.2">
      <c r="A28" s="94"/>
      <c r="B28" s="95"/>
      <c r="C28" s="60" t="s">
        <v>148</v>
      </c>
      <c r="D28" s="60">
        <v>336</v>
      </c>
      <c r="E28" s="60"/>
      <c r="F28" s="60">
        <v>336</v>
      </c>
      <c r="G28" s="60">
        <v>336</v>
      </c>
      <c r="H28" s="60"/>
      <c r="I28" s="60">
        <v>336</v>
      </c>
      <c r="J28" s="60"/>
      <c r="K28" s="94"/>
      <c r="L28" s="95"/>
      <c r="M28" s="60"/>
      <c r="N28" s="8"/>
    </row>
    <row r="29" spans="1:14" ht="27.75" customHeight="1" x14ac:dyDescent="0.2">
      <c r="A29" s="94" t="s">
        <v>140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5"/>
      <c r="N29" s="8"/>
    </row>
    <row r="30" spans="1:14" ht="27.75" customHeight="1" x14ac:dyDescent="0.2">
      <c r="A30" s="94"/>
      <c r="B30" s="95"/>
      <c r="C30" s="60" t="s">
        <v>149</v>
      </c>
      <c r="D30" s="60">
        <v>203</v>
      </c>
      <c r="E30" s="60"/>
      <c r="F30" s="60">
        <v>203</v>
      </c>
      <c r="G30" s="60">
        <v>203</v>
      </c>
      <c r="H30" s="60"/>
      <c r="I30" s="60">
        <v>203</v>
      </c>
      <c r="J30" s="60"/>
      <c r="K30" s="94"/>
      <c r="L30" s="95"/>
      <c r="M30" s="60"/>
      <c r="N30" s="8"/>
    </row>
    <row r="31" spans="1:14" ht="27.75" customHeight="1" x14ac:dyDescent="0.2">
      <c r="A31" s="94" t="s">
        <v>140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5"/>
      <c r="N31" s="8"/>
    </row>
    <row r="32" spans="1:14" ht="15.75" customHeight="1" x14ac:dyDescent="0.2">
      <c r="A32" s="113"/>
      <c r="B32" s="114"/>
      <c r="C32" s="60" t="s">
        <v>150</v>
      </c>
      <c r="D32" s="39">
        <v>147</v>
      </c>
      <c r="E32" s="39"/>
      <c r="F32" s="39">
        <v>147</v>
      </c>
      <c r="G32" s="39">
        <v>147</v>
      </c>
      <c r="H32" s="39"/>
      <c r="I32" s="39">
        <v>147</v>
      </c>
      <c r="J32" s="39"/>
      <c r="K32" s="23"/>
      <c r="L32" s="24"/>
      <c r="M32" s="39"/>
      <c r="N32" s="8"/>
    </row>
    <row r="33" spans="1:13" ht="28.5" customHeight="1" x14ac:dyDescent="0.2">
      <c r="A33" s="81" t="s">
        <v>140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1:13" ht="12.75" customHeight="1" x14ac:dyDescent="0.2">
      <c r="A34" s="94" t="s">
        <v>53</v>
      </c>
      <c r="B34" s="95"/>
      <c r="C34" s="51" t="s">
        <v>54</v>
      </c>
      <c r="D34" s="21"/>
      <c r="E34" s="21"/>
      <c r="F34" s="21"/>
      <c r="G34" s="21"/>
      <c r="H34" s="21"/>
      <c r="I34" s="21"/>
      <c r="J34" s="21"/>
      <c r="K34" s="113"/>
      <c r="L34" s="114"/>
      <c r="M34" s="21"/>
    </row>
    <row r="35" spans="1:13" ht="27" customHeight="1" x14ac:dyDescent="0.2">
      <c r="A35" s="113"/>
      <c r="B35" s="114"/>
      <c r="C35" s="10" t="s">
        <v>55</v>
      </c>
      <c r="D35" s="63">
        <v>122108</v>
      </c>
      <c r="E35" s="63"/>
      <c r="F35" s="63">
        <v>122108</v>
      </c>
      <c r="G35" s="63">
        <v>122108</v>
      </c>
      <c r="H35" s="63"/>
      <c r="I35" s="63">
        <v>122108</v>
      </c>
      <c r="J35" s="63"/>
      <c r="K35" s="103"/>
      <c r="L35" s="104"/>
      <c r="M35" s="63"/>
    </row>
    <row r="36" spans="1:13" x14ac:dyDescent="0.2">
      <c r="A36" s="99" t="s">
        <v>56</v>
      </c>
      <c r="B36" s="100"/>
      <c r="C36" s="53" t="s">
        <v>57</v>
      </c>
      <c r="D36" s="15"/>
      <c r="E36" s="15"/>
      <c r="F36" s="15"/>
      <c r="G36" s="15"/>
      <c r="H36" s="15"/>
      <c r="I36" s="15"/>
      <c r="J36" s="15"/>
      <c r="K36" s="101"/>
      <c r="L36" s="102"/>
      <c r="M36" s="15"/>
    </row>
    <row r="37" spans="1:13" ht="26.25" customHeight="1" x14ac:dyDescent="0.2">
      <c r="A37" s="101"/>
      <c r="B37" s="102"/>
      <c r="C37" s="25" t="s">
        <v>58</v>
      </c>
      <c r="D37" s="64">
        <v>178</v>
      </c>
      <c r="E37" s="64"/>
      <c r="F37" s="64">
        <v>178</v>
      </c>
      <c r="G37" s="64">
        <v>178</v>
      </c>
      <c r="H37" s="64"/>
      <c r="I37" s="64">
        <v>178</v>
      </c>
      <c r="J37" s="64"/>
      <c r="K37" s="107"/>
      <c r="L37" s="108"/>
      <c r="M37" s="64"/>
    </row>
    <row r="38" spans="1:13" ht="26.25" customHeight="1" x14ac:dyDescent="0.2">
      <c r="A38" s="101"/>
      <c r="B38" s="102"/>
      <c r="C38" s="16" t="s">
        <v>151</v>
      </c>
      <c r="D38" s="47">
        <v>43.1</v>
      </c>
      <c r="E38" s="47"/>
      <c r="F38" s="47">
        <v>43.1</v>
      </c>
      <c r="G38" s="47">
        <v>37.4</v>
      </c>
      <c r="H38" s="47"/>
      <c r="I38" s="47">
        <v>37.4</v>
      </c>
      <c r="J38" s="47">
        <v>-5.7</v>
      </c>
      <c r="K38" s="109"/>
      <c r="L38" s="110"/>
      <c r="M38" s="47">
        <v>-5.7</v>
      </c>
    </row>
    <row r="39" spans="1:13" ht="28.5" customHeight="1" x14ac:dyDescent="0.2">
      <c r="A39" s="81" t="s">
        <v>152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1:13" ht="26.25" customHeight="1" x14ac:dyDescent="0.2">
      <c r="A40" s="94" t="s">
        <v>154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5"/>
    </row>
    <row r="41" spans="1:13" ht="26.25" customHeight="1" x14ac:dyDescent="0.2">
      <c r="A41" s="94" t="s">
        <v>104</v>
      </c>
      <c r="B41" s="95"/>
      <c r="C41" s="54" t="s">
        <v>48</v>
      </c>
      <c r="D41" s="44"/>
      <c r="E41" s="44"/>
      <c r="F41" s="44"/>
      <c r="G41" s="44"/>
      <c r="H41" s="44"/>
      <c r="I41" s="44"/>
      <c r="J41" s="44"/>
      <c r="K41" s="94"/>
      <c r="L41" s="95"/>
      <c r="M41" s="44"/>
    </row>
    <row r="42" spans="1:13" ht="36" customHeight="1" x14ac:dyDescent="0.2">
      <c r="A42" s="94"/>
      <c r="B42" s="95"/>
      <c r="C42" s="44" t="s">
        <v>114</v>
      </c>
      <c r="D42" s="44">
        <v>2219.9</v>
      </c>
      <c r="E42" s="44"/>
      <c r="F42" s="44">
        <v>2219.9</v>
      </c>
      <c r="G42" s="44">
        <v>2156.4</v>
      </c>
      <c r="H42" s="44"/>
      <c r="I42" s="44">
        <v>2156.4</v>
      </c>
      <c r="J42" s="44">
        <v>-63.5</v>
      </c>
      <c r="K42" s="94"/>
      <c r="L42" s="95"/>
      <c r="M42" s="44">
        <v>-63.5</v>
      </c>
    </row>
    <row r="43" spans="1:13" ht="36" customHeight="1" x14ac:dyDescent="0.2">
      <c r="A43" s="94" t="s">
        <v>155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5"/>
    </row>
    <row r="44" spans="1:13" ht="26.25" customHeight="1" x14ac:dyDescent="0.2">
      <c r="A44" s="94"/>
      <c r="B44" s="95"/>
      <c r="C44" s="44" t="s">
        <v>115</v>
      </c>
      <c r="D44" s="44">
        <v>22.6</v>
      </c>
      <c r="E44" s="44"/>
      <c r="F44" s="44">
        <v>22.6</v>
      </c>
      <c r="G44" s="44">
        <v>21.5</v>
      </c>
      <c r="H44" s="44"/>
      <c r="I44" s="44">
        <v>21.5</v>
      </c>
      <c r="J44" s="44">
        <v>-1.1000000000000001</v>
      </c>
      <c r="K44" s="94"/>
      <c r="L44" s="95"/>
      <c r="M44" s="44">
        <v>-1.1000000000000001</v>
      </c>
    </row>
    <row r="45" spans="1:13" ht="26.25" customHeight="1" x14ac:dyDescent="0.2">
      <c r="A45" s="94" t="s">
        <v>156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5"/>
    </row>
    <row r="46" spans="1:13" ht="26.25" customHeight="1" x14ac:dyDescent="0.2">
      <c r="A46" s="94"/>
      <c r="B46" s="95"/>
      <c r="C46" s="62" t="s">
        <v>116</v>
      </c>
      <c r="D46" s="61">
        <v>324.2</v>
      </c>
      <c r="E46" s="61"/>
      <c r="F46" s="61">
        <v>324.2</v>
      </c>
      <c r="G46" s="61">
        <v>320</v>
      </c>
      <c r="H46" s="61"/>
      <c r="I46" s="61">
        <v>320</v>
      </c>
      <c r="J46" s="61">
        <v>-4.2</v>
      </c>
      <c r="K46" s="97"/>
      <c r="L46" s="98"/>
      <c r="M46" s="61">
        <v>-4.2</v>
      </c>
    </row>
    <row r="47" spans="1:13" ht="26.25" customHeight="1" x14ac:dyDescent="0.2">
      <c r="A47" s="94" t="s">
        <v>156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5"/>
    </row>
    <row r="48" spans="1:13" s="73" customFormat="1" ht="26.25" customHeight="1" x14ac:dyDescent="0.2">
      <c r="A48" s="117"/>
      <c r="B48" s="118"/>
      <c r="C48" s="71" t="s">
        <v>157</v>
      </c>
      <c r="D48" s="71">
        <v>1873.1</v>
      </c>
      <c r="E48" s="71"/>
      <c r="F48" s="71">
        <v>1873.1</v>
      </c>
      <c r="G48" s="72">
        <v>1814.9</v>
      </c>
      <c r="H48" s="72"/>
      <c r="I48" s="72">
        <v>1814.9</v>
      </c>
      <c r="J48" s="72">
        <v>-58.2</v>
      </c>
      <c r="K48" s="119"/>
      <c r="L48" s="120"/>
      <c r="M48" s="72">
        <v>-58.2</v>
      </c>
    </row>
    <row r="49" spans="1:13" ht="26.25" customHeight="1" x14ac:dyDescent="0.2">
      <c r="A49" s="94" t="s">
        <v>156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5"/>
    </row>
    <row r="50" spans="1:13" ht="26.25" customHeight="1" x14ac:dyDescent="0.2">
      <c r="A50" s="94"/>
      <c r="B50" s="95"/>
      <c r="C50" s="44" t="s">
        <v>117</v>
      </c>
      <c r="D50" s="44">
        <v>137.53</v>
      </c>
      <c r="E50" s="44"/>
      <c r="F50" s="44">
        <v>137.53</v>
      </c>
      <c r="G50" s="46">
        <v>137.53</v>
      </c>
      <c r="H50" s="46"/>
      <c r="I50" s="46">
        <v>137.53</v>
      </c>
      <c r="J50" s="46"/>
      <c r="K50" s="111"/>
      <c r="L50" s="112"/>
      <c r="M50" s="46"/>
    </row>
    <row r="51" spans="1:13" ht="26.25" customHeight="1" x14ac:dyDescent="0.2">
      <c r="A51" s="94"/>
      <c r="B51" s="95"/>
      <c r="C51" s="44" t="s">
        <v>118</v>
      </c>
      <c r="D51" s="44">
        <v>137.53</v>
      </c>
      <c r="E51" s="44"/>
      <c r="F51" s="44">
        <v>137.53</v>
      </c>
      <c r="G51" s="44">
        <v>137.53</v>
      </c>
      <c r="H51" s="44"/>
      <c r="I51" s="44">
        <v>137.53</v>
      </c>
      <c r="J51" s="44"/>
      <c r="K51" s="94"/>
      <c r="L51" s="95"/>
      <c r="M51" s="44"/>
    </row>
    <row r="52" spans="1:13" ht="26.25" customHeight="1" x14ac:dyDescent="0.2">
      <c r="A52" s="94" t="s">
        <v>51</v>
      </c>
      <c r="B52" s="95"/>
      <c r="C52" s="54" t="s">
        <v>52</v>
      </c>
      <c r="D52" s="44"/>
      <c r="E52" s="44"/>
      <c r="F52" s="44"/>
      <c r="G52" s="44"/>
      <c r="H52" s="44"/>
      <c r="I52" s="44"/>
      <c r="J52" s="44"/>
      <c r="K52" s="94"/>
      <c r="L52" s="95"/>
      <c r="M52" s="44"/>
    </row>
    <row r="53" spans="1:13" ht="26.25" customHeight="1" x14ac:dyDescent="0.2">
      <c r="A53" s="94"/>
      <c r="B53" s="95"/>
      <c r="C53" s="54" t="s">
        <v>159</v>
      </c>
      <c r="D53" s="65"/>
      <c r="E53" s="65"/>
      <c r="F53" s="65"/>
      <c r="G53" s="65"/>
      <c r="H53" s="65"/>
      <c r="I53" s="65"/>
      <c r="J53" s="65"/>
      <c r="K53" s="94"/>
      <c r="L53" s="95"/>
      <c r="M53" s="65"/>
    </row>
    <row r="54" spans="1:13" ht="26.25" customHeight="1" x14ac:dyDescent="0.2">
      <c r="A54" s="94"/>
      <c r="B54" s="95"/>
      <c r="C54" s="44" t="s">
        <v>119</v>
      </c>
      <c r="D54" s="44">
        <v>1438</v>
      </c>
      <c r="E54" s="44"/>
      <c r="F54" s="44">
        <v>1438</v>
      </c>
      <c r="G54" s="44">
        <v>1438</v>
      </c>
      <c r="H54" s="44"/>
      <c r="I54" s="44">
        <v>1438</v>
      </c>
      <c r="J54" s="44"/>
      <c r="K54" s="94"/>
      <c r="L54" s="95"/>
      <c r="M54" s="44"/>
    </row>
    <row r="55" spans="1:13" ht="26.25" customHeight="1" x14ac:dyDescent="0.2">
      <c r="A55" s="94"/>
      <c r="B55" s="95"/>
      <c r="C55" s="44" t="s">
        <v>120</v>
      </c>
      <c r="D55" s="44">
        <v>148842</v>
      </c>
      <c r="E55" s="44"/>
      <c r="F55" s="44">
        <v>148842</v>
      </c>
      <c r="G55" s="44">
        <v>148842</v>
      </c>
      <c r="H55" s="44"/>
      <c r="I55" s="44">
        <v>148842</v>
      </c>
      <c r="J55" s="44"/>
      <c r="K55" s="94"/>
      <c r="L55" s="95"/>
      <c r="M55" s="44"/>
    </row>
    <row r="56" spans="1:13" ht="26.25" customHeight="1" x14ac:dyDescent="0.2">
      <c r="A56" s="81"/>
      <c r="B56" s="81"/>
      <c r="C56" s="65" t="s">
        <v>158</v>
      </c>
      <c r="D56" s="65">
        <v>154</v>
      </c>
      <c r="E56" s="65"/>
      <c r="F56" s="65">
        <v>154</v>
      </c>
      <c r="G56" s="65">
        <v>154</v>
      </c>
      <c r="H56" s="65"/>
      <c r="I56" s="65">
        <v>154</v>
      </c>
      <c r="J56" s="65"/>
      <c r="K56" s="81"/>
      <c r="L56" s="81"/>
      <c r="M56" s="65"/>
    </row>
    <row r="57" spans="1:13" ht="26.25" customHeight="1" x14ac:dyDescent="0.2">
      <c r="A57" s="94" t="s">
        <v>53</v>
      </c>
      <c r="B57" s="95"/>
      <c r="C57" s="54" t="s">
        <v>54</v>
      </c>
      <c r="D57" s="44"/>
      <c r="E57" s="44"/>
      <c r="F57" s="44"/>
      <c r="G57" s="44"/>
      <c r="H57" s="44"/>
      <c r="I57" s="44"/>
      <c r="J57" s="44"/>
      <c r="K57" s="94"/>
      <c r="L57" s="95"/>
      <c r="M57" s="44"/>
    </row>
    <row r="58" spans="1:13" ht="36.75" customHeight="1" x14ac:dyDescent="0.2">
      <c r="A58" s="94"/>
      <c r="B58" s="95"/>
      <c r="C58" s="54" t="s">
        <v>160</v>
      </c>
      <c r="D58" s="65"/>
      <c r="E58" s="65"/>
      <c r="F58" s="65"/>
      <c r="G58" s="65"/>
      <c r="H58" s="65"/>
      <c r="I58" s="65"/>
      <c r="J58" s="65"/>
      <c r="K58" s="94"/>
      <c r="L58" s="95"/>
      <c r="M58" s="65"/>
    </row>
    <row r="59" spans="1:13" ht="26.25" customHeight="1" x14ac:dyDescent="0.2">
      <c r="A59" s="94"/>
      <c r="B59" s="95"/>
      <c r="C59" s="44" t="s">
        <v>119</v>
      </c>
      <c r="D59" s="44">
        <v>10.5</v>
      </c>
      <c r="E59" s="44"/>
      <c r="F59" s="44">
        <v>10.5</v>
      </c>
      <c r="G59" s="44">
        <v>10.5</v>
      </c>
      <c r="H59" s="44"/>
      <c r="I59" s="44">
        <v>10.5</v>
      </c>
      <c r="J59" s="44"/>
      <c r="K59" s="94"/>
      <c r="L59" s="95"/>
      <c r="M59" s="44"/>
    </row>
    <row r="60" spans="1:13" ht="26.25" customHeight="1" x14ac:dyDescent="0.2">
      <c r="A60" s="94"/>
      <c r="B60" s="95"/>
      <c r="C60" s="44" t="s">
        <v>120</v>
      </c>
      <c r="D60" s="44">
        <v>1082.3</v>
      </c>
      <c r="E60" s="44"/>
      <c r="F60" s="44">
        <v>1082.3</v>
      </c>
      <c r="G60" s="44">
        <v>1082.3</v>
      </c>
      <c r="H60" s="44"/>
      <c r="I60" s="44">
        <v>1082.3</v>
      </c>
      <c r="J60" s="44"/>
      <c r="K60" s="94"/>
      <c r="L60" s="95"/>
      <c r="M60" s="44"/>
    </row>
    <row r="61" spans="1:13" ht="26.25" customHeight="1" x14ac:dyDescent="0.2">
      <c r="A61" s="81"/>
      <c r="B61" s="81"/>
      <c r="C61" s="65" t="s">
        <v>158</v>
      </c>
      <c r="D61" s="65">
        <v>1.1000000000000001</v>
      </c>
      <c r="E61" s="65"/>
      <c r="F61" s="65">
        <v>1.1000000000000001</v>
      </c>
      <c r="G61" s="65">
        <v>1.1000000000000001</v>
      </c>
      <c r="H61" s="65"/>
      <c r="I61" s="65">
        <v>1.1000000000000001</v>
      </c>
      <c r="J61" s="65"/>
      <c r="K61" s="81"/>
      <c r="L61" s="81"/>
      <c r="M61" s="65"/>
    </row>
    <row r="62" spans="1:13" ht="26.25" customHeight="1" x14ac:dyDescent="0.2">
      <c r="A62" s="94" t="s">
        <v>56</v>
      </c>
      <c r="B62" s="95"/>
      <c r="C62" s="54" t="s">
        <v>161</v>
      </c>
      <c r="D62" s="65"/>
      <c r="E62" s="65"/>
      <c r="F62" s="65"/>
      <c r="G62" s="65"/>
      <c r="H62" s="65"/>
      <c r="I62" s="65"/>
      <c r="J62" s="65"/>
      <c r="K62" s="94"/>
      <c r="L62" s="95"/>
      <c r="M62" s="65"/>
    </row>
    <row r="63" spans="1:13" ht="55.5" customHeight="1" x14ac:dyDescent="0.2">
      <c r="A63" s="94"/>
      <c r="B63" s="95"/>
      <c r="C63" s="65" t="s">
        <v>162</v>
      </c>
      <c r="D63" s="65"/>
      <c r="E63" s="65"/>
      <c r="F63" s="65"/>
      <c r="G63" s="65"/>
      <c r="H63" s="65"/>
      <c r="I63" s="65"/>
      <c r="J63" s="65"/>
      <c r="K63" s="94"/>
      <c r="L63" s="95"/>
      <c r="M63" s="65"/>
    </row>
    <row r="64" spans="1:13" ht="26.25" customHeight="1" x14ac:dyDescent="0.2">
      <c r="A64" s="94"/>
      <c r="B64" s="95"/>
      <c r="C64" s="65" t="s">
        <v>119</v>
      </c>
      <c r="D64" s="65">
        <v>100.9</v>
      </c>
      <c r="E64" s="65"/>
      <c r="F64" s="65">
        <v>100.9</v>
      </c>
      <c r="G64" s="65">
        <v>100.9</v>
      </c>
      <c r="H64" s="65"/>
      <c r="I64" s="65">
        <v>100.9</v>
      </c>
      <c r="J64" s="65"/>
      <c r="K64" s="94"/>
      <c r="L64" s="95"/>
      <c r="M64" s="65"/>
    </row>
    <row r="65" spans="1:13" ht="26.25" customHeight="1" x14ac:dyDescent="0.2">
      <c r="A65" s="94"/>
      <c r="B65" s="95"/>
      <c r="C65" s="65" t="s">
        <v>120</v>
      </c>
      <c r="D65" s="65">
        <v>60.7</v>
      </c>
      <c r="E65" s="65"/>
      <c r="F65" s="65">
        <v>60.7</v>
      </c>
      <c r="G65" s="65">
        <v>60.7</v>
      </c>
      <c r="H65" s="65"/>
      <c r="I65" s="65">
        <v>60.7</v>
      </c>
      <c r="J65" s="65"/>
      <c r="K65" s="94"/>
      <c r="L65" s="95"/>
      <c r="M65" s="65"/>
    </row>
    <row r="66" spans="1:13" ht="26.25" customHeight="1" x14ac:dyDescent="0.2">
      <c r="A66" s="81"/>
      <c r="B66" s="81"/>
      <c r="C66" s="65" t="s">
        <v>158</v>
      </c>
      <c r="D66" s="65">
        <v>6.5</v>
      </c>
      <c r="E66" s="65"/>
      <c r="F66" s="65">
        <v>6.5</v>
      </c>
      <c r="G66" s="65">
        <v>6.5</v>
      </c>
      <c r="H66" s="65"/>
      <c r="I66" s="65">
        <v>6.5</v>
      </c>
      <c r="J66" s="65"/>
      <c r="K66" s="81"/>
      <c r="L66" s="81"/>
      <c r="M66" s="65"/>
    </row>
    <row r="67" spans="1:13" ht="26.25" customHeight="1" x14ac:dyDescent="0.2">
      <c r="A67" s="94" t="s">
        <v>131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5"/>
    </row>
    <row r="68" spans="1:13" ht="26.25" customHeight="1" x14ac:dyDescent="0.2">
      <c r="A68" s="81" t="s">
        <v>104</v>
      </c>
      <c r="B68" s="81"/>
      <c r="C68" s="54" t="s">
        <v>48</v>
      </c>
      <c r="D68" s="44"/>
      <c r="E68" s="44"/>
      <c r="F68" s="44"/>
      <c r="G68" s="44"/>
      <c r="H68" s="44"/>
      <c r="I68" s="44"/>
      <c r="J68" s="44"/>
      <c r="K68" s="81"/>
      <c r="L68" s="81"/>
      <c r="M68" s="44"/>
    </row>
    <row r="69" spans="1:13" ht="64.5" customHeight="1" x14ac:dyDescent="0.2">
      <c r="A69" s="81"/>
      <c r="B69" s="81"/>
      <c r="C69" s="44" t="s">
        <v>163</v>
      </c>
      <c r="D69" s="44"/>
      <c r="E69" s="68">
        <v>5682</v>
      </c>
      <c r="F69" s="68">
        <v>5682</v>
      </c>
      <c r="G69" s="68"/>
      <c r="H69" s="68">
        <v>5368.6</v>
      </c>
      <c r="I69" s="68">
        <v>5368.6</v>
      </c>
      <c r="J69" s="68"/>
      <c r="K69" s="87">
        <v>-313.39999999999998</v>
      </c>
      <c r="L69" s="87"/>
      <c r="M69" s="68">
        <v>-313.39999999999998</v>
      </c>
    </row>
    <row r="70" spans="1:13" ht="26.25" customHeight="1" x14ac:dyDescent="0.2">
      <c r="A70" s="94" t="s">
        <v>164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5"/>
    </row>
    <row r="71" spans="1:13" ht="26.25" customHeight="1" x14ac:dyDescent="0.2">
      <c r="A71" s="81"/>
      <c r="B71" s="81"/>
      <c r="C71" s="44" t="s">
        <v>165</v>
      </c>
      <c r="D71" s="44"/>
      <c r="E71" s="44">
        <v>4113.7</v>
      </c>
      <c r="F71" s="44">
        <v>4113.7</v>
      </c>
      <c r="G71" s="44"/>
      <c r="H71" s="44">
        <v>3906.4</v>
      </c>
      <c r="I71" s="44">
        <v>3906.4</v>
      </c>
      <c r="J71" s="44"/>
      <c r="K71" s="81">
        <v>-207.3</v>
      </c>
      <c r="L71" s="81"/>
      <c r="M71" s="44">
        <v>-207.3</v>
      </c>
    </row>
    <row r="72" spans="1:13" ht="26.25" customHeight="1" x14ac:dyDescent="0.2">
      <c r="A72" s="94" t="s">
        <v>164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5"/>
    </row>
    <row r="73" spans="1:13" ht="26.25" customHeight="1" x14ac:dyDescent="0.2">
      <c r="A73" s="81"/>
      <c r="B73" s="81"/>
      <c r="C73" s="65" t="s">
        <v>166</v>
      </c>
      <c r="D73" s="65"/>
      <c r="E73" s="65">
        <v>671.3</v>
      </c>
      <c r="F73" s="65">
        <v>671.3</v>
      </c>
      <c r="G73" s="65"/>
      <c r="H73" s="65">
        <v>618.5</v>
      </c>
      <c r="I73" s="65">
        <v>618.5</v>
      </c>
      <c r="J73" s="65"/>
      <c r="K73" s="81">
        <v>-52.8</v>
      </c>
      <c r="L73" s="81"/>
      <c r="M73" s="65">
        <v>-52.8</v>
      </c>
    </row>
    <row r="74" spans="1:13" ht="26.25" customHeight="1" x14ac:dyDescent="0.2">
      <c r="A74" s="94" t="s">
        <v>164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5"/>
    </row>
    <row r="75" spans="1:13" ht="57" customHeight="1" x14ac:dyDescent="0.2">
      <c r="A75" s="81"/>
      <c r="B75" s="81"/>
      <c r="C75" s="65" t="s">
        <v>167</v>
      </c>
      <c r="D75" s="65"/>
      <c r="E75" s="68">
        <v>1842</v>
      </c>
      <c r="F75" s="68">
        <v>1842</v>
      </c>
      <c r="G75" s="68"/>
      <c r="H75" s="68">
        <v>1788</v>
      </c>
      <c r="I75" s="68">
        <v>1788</v>
      </c>
      <c r="J75" s="68"/>
      <c r="K75" s="87">
        <v>-54</v>
      </c>
      <c r="L75" s="87"/>
      <c r="M75" s="68">
        <v>-54</v>
      </c>
    </row>
    <row r="76" spans="1:13" ht="34.5" customHeight="1" x14ac:dyDescent="0.2">
      <c r="A76" s="94" t="s">
        <v>164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5"/>
    </row>
    <row r="77" spans="1:13" ht="34.5" customHeight="1" x14ac:dyDescent="0.2">
      <c r="A77" s="81"/>
      <c r="B77" s="81"/>
      <c r="C77" s="65" t="s">
        <v>168</v>
      </c>
      <c r="D77" s="65"/>
      <c r="E77" s="65">
        <v>1600.4</v>
      </c>
      <c r="F77" s="65">
        <v>1600.4</v>
      </c>
      <c r="G77" s="65"/>
      <c r="H77" s="65">
        <v>1499.9</v>
      </c>
      <c r="I77" s="65">
        <v>1499.9</v>
      </c>
      <c r="J77" s="65"/>
      <c r="K77" s="81">
        <v>-100.5</v>
      </c>
      <c r="L77" s="81"/>
      <c r="M77" s="65">
        <v>-100.5</v>
      </c>
    </row>
    <row r="78" spans="1:13" ht="34.5" customHeight="1" x14ac:dyDescent="0.2">
      <c r="A78" s="94" t="s">
        <v>164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5"/>
    </row>
    <row r="79" spans="1:13" ht="34.5" customHeight="1" x14ac:dyDescent="0.2">
      <c r="A79" s="81"/>
      <c r="B79" s="81"/>
      <c r="C79" s="65" t="s">
        <v>169</v>
      </c>
      <c r="D79" s="68"/>
      <c r="E79" s="68">
        <v>1514</v>
      </c>
      <c r="F79" s="68">
        <v>1514</v>
      </c>
      <c r="G79" s="68"/>
      <c r="H79" s="68">
        <v>1407.8</v>
      </c>
      <c r="I79" s="68">
        <v>1407.8</v>
      </c>
      <c r="J79" s="68"/>
      <c r="K79" s="87">
        <v>-106.2</v>
      </c>
      <c r="L79" s="87"/>
      <c r="M79" s="68">
        <v>-106.2</v>
      </c>
    </row>
    <row r="80" spans="1:13" ht="34.5" customHeight="1" x14ac:dyDescent="0.2">
      <c r="A80" s="94" t="s">
        <v>164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5"/>
    </row>
    <row r="81" spans="1:13" ht="54.75" customHeight="1" x14ac:dyDescent="0.2">
      <c r="A81" s="81"/>
      <c r="B81" s="81"/>
      <c r="C81" s="65" t="s">
        <v>170</v>
      </c>
      <c r="D81" s="68"/>
      <c r="E81" s="68">
        <v>200</v>
      </c>
      <c r="F81" s="68">
        <v>200</v>
      </c>
      <c r="G81" s="68"/>
      <c r="H81" s="68">
        <v>200</v>
      </c>
      <c r="I81" s="68">
        <v>200</v>
      </c>
      <c r="J81" s="68"/>
      <c r="K81" s="87"/>
      <c r="L81" s="87"/>
      <c r="M81" s="68"/>
    </row>
    <row r="82" spans="1:13" ht="42.75" customHeight="1" x14ac:dyDescent="0.2">
      <c r="A82" s="94"/>
      <c r="B82" s="95"/>
      <c r="C82" s="65" t="s">
        <v>171</v>
      </c>
      <c r="D82" s="68"/>
      <c r="E82" s="68">
        <v>728.8</v>
      </c>
      <c r="F82" s="68">
        <v>728.8</v>
      </c>
      <c r="G82" s="68"/>
      <c r="H82" s="68">
        <v>622.6</v>
      </c>
      <c r="I82" s="68">
        <v>622.6</v>
      </c>
      <c r="J82" s="68"/>
      <c r="K82" s="97">
        <v>106.2</v>
      </c>
      <c r="L82" s="98"/>
      <c r="M82" s="68">
        <v>106.2</v>
      </c>
    </row>
    <row r="83" spans="1:13" ht="30.75" customHeight="1" x14ac:dyDescent="0.2">
      <c r="A83" s="94" t="s">
        <v>164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5"/>
    </row>
    <row r="84" spans="1:13" ht="81" customHeight="1" x14ac:dyDescent="0.2">
      <c r="A84" s="81"/>
      <c r="B84" s="81"/>
      <c r="C84" s="65" t="s">
        <v>172</v>
      </c>
      <c r="D84" s="65"/>
      <c r="E84" s="65">
        <v>200.2</v>
      </c>
      <c r="F84" s="65">
        <v>200.2</v>
      </c>
      <c r="G84" s="65"/>
      <c r="H84" s="65">
        <v>200.2</v>
      </c>
      <c r="I84" s="65">
        <v>200.2</v>
      </c>
      <c r="J84" s="65"/>
      <c r="K84" s="81"/>
      <c r="L84" s="81"/>
      <c r="M84" s="65"/>
    </row>
    <row r="85" spans="1:13" ht="28.5" customHeight="1" x14ac:dyDescent="0.2">
      <c r="A85" s="94"/>
      <c r="B85" s="95"/>
      <c r="C85" s="65" t="s">
        <v>173</v>
      </c>
      <c r="D85" s="68"/>
      <c r="E85" s="68">
        <v>70</v>
      </c>
      <c r="F85" s="68">
        <v>70</v>
      </c>
      <c r="G85" s="68"/>
      <c r="H85" s="68">
        <v>70</v>
      </c>
      <c r="I85" s="68">
        <v>70</v>
      </c>
      <c r="J85" s="68"/>
      <c r="K85" s="97"/>
      <c r="L85" s="98"/>
      <c r="M85" s="68"/>
    </row>
    <row r="86" spans="1:13" ht="28.5" customHeight="1" x14ac:dyDescent="0.2">
      <c r="A86" s="94"/>
      <c r="B86" s="95"/>
      <c r="C86" s="65" t="s">
        <v>174</v>
      </c>
      <c r="D86" s="68"/>
      <c r="E86" s="68">
        <v>80</v>
      </c>
      <c r="F86" s="68">
        <v>80</v>
      </c>
      <c r="G86" s="68"/>
      <c r="H86" s="68">
        <v>80</v>
      </c>
      <c r="I86" s="68">
        <v>80</v>
      </c>
      <c r="J86" s="68"/>
      <c r="K86" s="97"/>
      <c r="L86" s="98"/>
      <c r="M86" s="68"/>
    </row>
    <row r="87" spans="1:13" ht="44.25" customHeight="1" x14ac:dyDescent="0.2">
      <c r="A87" s="94"/>
      <c r="B87" s="95"/>
      <c r="C87" s="65" t="s">
        <v>175</v>
      </c>
      <c r="D87" s="68"/>
      <c r="E87" s="68">
        <v>235</v>
      </c>
      <c r="F87" s="68">
        <v>235</v>
      </c>
      <c r="G87" s="68"/>
      <c r="H87" s="68">
        <v>235</v>
      </c>
      <c r="I87" s="68">
        <v>235</v>
      </c>
      <c r="J87" s="68"/>
      <c r="K87" s="97"/>
      <c r="L87" s="98"/>
      <c r="M87" s="68"/>
    </row>
    <row r="88" spans="1:13" ht="26.25" customHeight="1" x14ac:dyDescent="0.2">
      <c r="A88" s="94" t="s">
        <v>51</v>
      </c>
      <c r="B88" s="95"/>
      <c r="C88" s="54" t="s">
        <v>52</v>
      </c>
      <c r="D88" s="44"/>
      <c r="E88" s="44"/>
      <c r="F88" s="44"/>
      <c r="G88" s="44"/>
      <c r="H88" s="44"/>
      <c r="I88" s="44"/>
      <c r="J88" s="44"/>
      <c r="K88" s="94"/>
      <c r="L88" s="95"/>
      <c r="M88" s="44"/>
    </row>
    <row r="89" spans="1:13" ht="44.25" customHeight="1" x14ac:dyDescent="0.2">
      <c r="A89" s="94"/>
      <c r="B89" s="95"/>
      <c r="C89" s="74" t="s">
        <v>176</v>
      </c>
      <c r="D89" s="65"/>
      <c r="E89" s="65">
        <v>1</v>
      </c>
      <c r="F89" s="65">
        <v>1</v>
      </c>
      <c r="G89" s="65"/>
      <c r="H89" s="65">
        <v>1</v>
      </c>
      <c r="I89" s="65">
        <v>1</v>
      </c>
      <c r="J89" s="65"/>
      <c r="K89" s="94"/>
      <c r="L89" s="95"/>
      <c r="M89" s="65"/>
    </row>
    <row r="90" spans="1:13" ht="54" customHeight="1" x14ac:dyDescent="0.2">
      <c r="A90" s="94"/>
      <c r="B90" s="95"/>
      <c r="C90" s="74" t="s">
        <v>177</v>
      </c>
      <c r="D90" s="65"/>
      <c r="E90" s="65">
        <v>3</v>
      </c>
      <c r="F90" s="65">
        <v>3</v>
      </c>
      <c r="G90" s="65"/>
      <c r="H90" s="65">
        <v>3</v>
      </c>
      <c r="I90" s="65">
        <v>3</v>
      </c>
      <c r="J90" s="65"/>
      <c r="K90" s="94"/>
      <c r="L90" s="95"/>
      <c r="M90" s="65"/>
    </row>
    <row r="91" spans="1:13" ht="42" customHeight="1" x14ac:dyDescent="0.2">
      <c r="A91" s="94"/>
      <c r="B91" s="95"/>
      <c r="C91" s="74" t="s">
        <v>178</v>
      </c>
      <c r="D91" s="65"/>
      <c r="E91" s="65">
        <v>1</v>
      </c>
      <c r="F91" s="65">
        <v>1</v>
      </c>
      <c r="G91" s="65"/>
      <c r="H91" s="65">
        <v>1</v>
      </c>
      <c r="I91" s="65">
        <v>1</v>
      </c>
      <c r="J91" s="65"/>
      <c r="K91" s="94"/>
      <c r="L91" s="95"/>
      <c r="M91" s="65"/>
    </row>
    <row r="92" spans="1:13" ht="48" customHeight="1" x14ac:dyDescent="0.2">
      <c r="A92" s="94"/>
      <c r="B92" s="95"/>
      <c r="C92" s="74" t="s">
        <v>179</v>
      </c>
      <c r="D92" s="65"/>
      <c r="E92" s="65">
        <v>1</v>
      </c>
      <c r="F92" s="65">
        <v>1</v>
      </c>
      <c r="G92" s="65"/>
      <c r="H92" s="65">
        <v>1</v>
      </c>
      <c r="I92" s="65">
        <v>1</v>
      </c>
      <c r="J92" s="65"/>
      <c r="K92" s="94"/>
      <c r="L92" s="95"/>
      <c r="M92" s="65"/>
    </row>
    <row r="93" spans="1:13" ht="27.75" customHeight="1" x14ac:dyDescent="0.2">
      <c r="A93" s="94"/>
      <c r="B93" s="95"/>
      <c r="C93" s="74" t="s">
        <v>180</v>
      </c>
      <c r="D93" s="65"/>
      <c r="E93" s="65">
        <v>4</v>
      </c>
      <c r="F93" s="65">
        <v>4</v>
      </c>
      <c r="G93" s="65"/>
      <c r="H93" s="65">
        <v>4</v>
      </c>
      <c r="I93" s="65">
        <v>4</v>
      </c>
      <c r="J93" s="65"/>
      <c r="K93" s="94"/>
      <c r="L93" s="95"/>
      <c r="M93" s="65"/>
    </row>
    <row r="94" spans="1:13" ht="60" customHeight="1" x14ac:dyDescent="0.2">
      <c r="A94" s="94"/>
      <c r="B94" s="95"/>
      <c r="C94" s="74" t="s">
        <v>181</v>
      </c>
      <c r="D94" s="65"/>
      <c r="E94" s="65">
        <v>4</v>
      </c>
      <c r="F94" s="65">
        <v>4</v>
      </c>
      <c r="G94" s="65"/>
      <c r="H94" s="65">
        <v>4</v>
      </c>
      <c r="I94" s="65">
        <v>4</v>
      </c>
      <c r="J94" s="65"/>
      <c r="K94" s="94"/>
      <c r="L94" s="95"/>
      <c r="M94" s="65"/>
    </row>
    <row r="95" spans="1:13" ht="26.25" customHeight="1" x14ac:dyDescent="0.2">
      <c r="A95" s="94"/>
      <c r="B95" s="95"/>
      <c r="C95" s="74" t="s">
        <v>182</v>
      </c>
      <c r="D95" s="65"/>
      <c r="E95" s="65">
        <v>2</v>
      </c>
      <c r="F95" s="65">
        <v>2</v>
      </c>
      <c r="G95" s="65"/>
      <c r="H95" s="65">
        <v>2</v>
      </c>
      <c r="I95" s="65">
        <v>2</v>
      </c>
      <c r="J95" s="65"/>
      <c r="K95" s="94"/>
      <c r="L95" s="95"/>
      <c r="M95" s="65"/>
    </row>
    <row r="96" spans="1:13" ht="26.25" customHeight="1" x14ac:dyDescent="0.2">
      <c r="A96" s="94"/>
      <c r="B96" s="95"/>
      <c r="C96" s="74" t="s">
        <v>183</v>
      </c>
      <c r="D96" s="65"/>
      <c r="E96" s="65">
        <v>3</v>
      </c>
      <c r="F96" s="65">
        <v>3</v>
      </c>
      <c r="G96" s="65"/>
      <c r="H96" s="65">
        <v>3</v>
      </c>
      <c r="I96" s="65">
        <v>3</v>
      </c>
      <c r="J96" s="65"/>
      <c r="K96" s="94"/>
      <c r="L96" s="95"/>
      <c r="M96" s="65"/>
    </row>
    <row r="97" spans="1:13" ht="39" customHeight="1" x14ac:dyDescent="0.2">
      <c r="A97" s="94"/>
      <c r="B97" s="95"/>
      <c r="C97" s="74" t="s">
        <v>184</v>
      </c>
      <c r="D97" s="65"/>
      <c r="E97" s="65">
        <v>3</v>
      </c>
      <c r="F97" s="65">
        <v>3</v>
      </c>
      <c r="G97" s="65"/>
      <c r="H97" s="65">
        <v>3</v>
      </c>
      <c r="I97" s="65">
        <v>3</v>
      </c>
      <c r="J97" s="65"/>
      <c r="K97" s="94"/>
      <c r="L97" s="95"/>
      <c r="M97" s="65"/>
    </row>
    <row r="98" spans="1:13" ht="26.25" customHeight="1" x14ac:dyDescent="0.2">
      <c r="A98" s="94" t="s">
        <v>53</v>
      </c>
      <c r="B98" s="95"/>
      <c r="C98" s="54" t="s">
        <v>54</v>
      </c>
      <c r="D98" s="44"/>
      <c r="E98" s="44"/>
      <c r="F98" s="44"/>
      <c r="G98" s="44"/>
      <c r="H98" s="44"/>
      <c r="I98" s="44"/>
      <c r="J98" s="44"/>
      <c r="K98" s="94"/>
      <c r="L98" s="95"/>
      <c r="M98" s="44"/>
    </row>
    <row r="99" spans="1:13" ht="38.25" customHeight="1" x14ac:dyDescent="0.2">
      <c r="A99" s="94"/>
      <c r="B99" s="95"/>
      <c r="C99" s="74" t="s">
        <v>185</v>
      </c>
      <c r="D99" s="44"/>
      <c r="E99" s="44">
        <v>2.2999999999999998</v>
      </c>
      <c r="F99" s="44">
        <v>2.2999999999999998</v>
      </c>
      <c r="G99" s="44"/>
      <c r="H99" s="44">
        <v>2.1</v>
      </c>
      <c r="I99" s="44">
        <v>2.1</v>
      </c>
      <c r="J99" s="44"/>
      <c r="K99" s="94">
        <v>-0.2</v>
      </c>
      <c r="L99" s="95"/>
      <c r="M99" s="44">
        <v>-0.2</v>
      </c>
    </row>
    <row r="100" spans="1:13" ht="38.25" customHeight="1" x14ac:dyDescent="0.2">
      <c r="A100" s="94" t="s">
        <v>164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5"/>
    </row>
    <row r="101" spans="1:13" ht="42.75" customHeight="1" x14ac:dyDescent="0.2">
      <c r="A101" s="94"/>
      <c r="B101" s="95"/>
      <c r="C101" s="74" t="s">
        <v>186</v>
      </c>
      <c r="D101" s="65"/>
      <c r="E101" s="65">
        <v>10.9</v>
      </c>
      <c r="F101" s="65">
        <v>10.9</v>
      </c>
      <c r="G101" s="65"/>
      <c r="H101" s="65">
        <v>10.6</v>
      </c>
      <c r="I101" s="65">
        <v>10.6</v>
      </c>
      <c r="J101" s="65"/>
      <c r="K101" s="94">
        <v>-0.3</v>
      </c>
      <c r="L101" s="95"/>
      <c r="M101" s="65">
        <v>-0.3</v>
      </c>
    </row>
    <row r="102" spans="1:13" ht="38.25" customHeight="1" x14ac:dyDescent="0.2">
      <c r="A102" s="94" t="s">
        <v>164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5"/>
    </row>
    <row r="103" spans="1:13" ht="30" customHeight="1" x14ac:dyDescent="0.2">
      <c r="A103" s="94"/>
      <c r="B103" s="95"/>
      <c r="C103" s="74" t="s">
        <v>187</v>
      </c>
      <c r="D103" s="65"/>
      <c r="E103" s="65">
        <v>0.9</v>
      </c>
      <c r="F103" s="65">
        <v>0.9</v>
      </c>
      <c r="G103" s="65"/>
      <c r="H103" s="65">
        <v>0.9</v>
      </c>
      <c r="I103" s="65">
        <v>0.9</v>
      </c>
      <c r="J103" s="65"/>
      <c r="K103" s="94"/>
      <c r="L103" s="95"/>
      <c r="M103" s="65"/>
    </row>
    <row r="104" spans="1:13" ht="57.75" customHeight="1" x14ac:dyDescent="0.2">
      <c r="A104" s="94"/>
      <c r="B104" s="95"/>
      <c r="C104" s="74" t="s">
        <v>188</v>
      </c>
      <c r="D104" s="68"/>
      <c r="E104" s="68">
        <v>200</v>
      </c>
      <c r="F104" s="68">
        <v>200</v>
      </c>
      <c r="G104" s="68"/>
      <c r="H104" s="68">
        <v>200</v>
      </c>
      <c r="I104" s="68">
        <v>200</v>
      </c>
      <c r="J104" s="68"/>
      <c r="K104" s="97"/>
      <c r="L104" s="98"/>
      <c r="M104" s="68"/>
    </row>
    <row r="105" spans="1:13" ht="68.25" customHeight="1" x14ac:dyDescent="0.2">
      <c r="A105" s="94"/>
      <c r="B105" s="95"/>
      <c r="C105" s="74" t="s">
        <v>189</v>
      </c>
      <c r="D105" s="65"/>
      <c r="E105" s="65">
        <v>182.2</v>
      </c>
      <c r="F105" s="65">
        <v>182.2</v>
      </c>
      <c r="G105" s="65"/>
      <c r="H105" s="65">
        <v>155.6</v>
      </c>
      <c r="I105" s="65">
        <v>155.6</v>
      </c>
      <c r="J105" s="65"/>
      <c r="K105" s="94">
        <v>-26.6</v>
      </c>
      <c r="L105" s="95"/>
      <c r="M105" s="65">
        <v>-26.6</v>
      </c>
    </row>
    <row r="106" spans="1:13" ht="38.25" customHeight="1" x14ac:dyDescent="0.2">
      <c r="A106" s="94" t="s">
        <v>164</v>
      </c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5"/>
    </row>
    <row r="107" spans="1:13" ht="69" customHeight="1" x14ac:dyDescent="0.2">
      <c r="A107" s="94"/>
      <c r="B107" s="95"/>
      <c r="C107" s="74" t="s">
        <v>190</v>
      </c>
      <c r="D107" s="65"/>
      <c r="E107" s="65">
        <v>50.1</v>
      </c>
      <c r="F107" s="65">
        <v>50.1</v>
      </c>
      <c r="G107" s="65"/>
      <c r="H107" s="65">
        <v>50.1</v>
      </c>
      <c r="I107" s="65">
        <v>50.1</v>
      </c>
      <c r="J107" s="65"/>
      <c r="K107" s="94"/>
      <c r="L107" s="95"/>
      <c r="M107" s="65"/>
    </row>
    <row r="108" spans="1:13" ht="30.75" customHeight="1" x14ac:dyDescent="0.2">
      <c r="A108" s="94"/>
      <c r="B108" s="95"/>
      <c r="C108" s="74" t="s">
        <v>191</v>
      </c>
      <c r="D108" s="68"/>
      <c r="E108" s="68">
        <v>35</v>
      </c>
      <c r="F108" s="68">
        <v>35</v>
      </c>
      <c r="G108" s="68"/>
      <c r="H108" s="68">
        <v>35</v>
      </c>
      <c r="I108" s="68">
        <v>35</v>
      </c>
      <c r="J108" s="68"/>
      <c r="K108" s="97"/>
      <c r="L108" s="98"/>
      <c r="M108" s="68"/>
    </row>
    <row r="109" spans="1:13" ht="30.75" customHeight="1" x14ac:dyDescent="0.2">
      <c r="A109" s="94"/>
      <c r="B109" s="95"/>
      <c r="C109" s="74" t="s">
        <v>192</v>
      </c>
      <c r="D109" s="68"/>
      <c r="E109" s="68">
        <v>20</v>
      </c>
      <c r="F109" s="68">
        <v>20</v>
      </c>
      <c r="G109" s="68"/>
      <c r="H109" s="68">
        <v>20</v>
      </c>
      <c r="I109" s="68">
        <v>20</v>
      </c>
      <c r="J109" s="68"/>
      <c r="K109" s="97"/>
      <c r="L109" s="98"/>
      <c r="M109" s="68"/>
    </row>
    <row r="110" spans="1:13" ht="38.25" customHeight="1" x14ac:dyDescent="0.2">
      <c r="A110" s="94"/>
      <c r="B110" s="95"/>
      <c r="C110" s="74" t="s">
        <v>193</v>
      </c>
      <c r="D110" s="65"/>
      <c r="E110" s="65">
        <v>78.3</v>
      </c>
      <c r="F110" s="65">
        <v>78.3</v>
      </c>
      <c r="G110" s="65"/>
      <c r="H110" s="65">
        <v>78.3</v>
      </c>
      <c r="I110" s="65">
        <v>78.3</v>
      </c>
      <c r="J110" s="65"/>
      <c r="K110" s="94"/>
      <c r="L110" s="95"/>
      <c r="M110" s="65"/>
    </row>
    <row r="111" spans="1:13" ht="26.25" customHeight="1" x14ac:dyDescent="0.2">
      <c r="A111" s="94" t="s">
        <v>56</v>
      </c>
      <c r="B111" s="95"/>
      <c r="C111" s="54" t="s">
        <v>57</v>
      </c>
      <c r="D111" s="44"/>
      <c r="E111" s="44"/>
      <c r="F111" s="44"/>
      <c r="G111" s="44"/>
      <c r="H111" s="44"/>
      <c r="I111" s="44"/>
      <c r="J111" s="44"/>
      <c r="K111" s="94"/>
      <c r="L111" s="95"/>
      <c r="M111" s="44"/>
    </row>
    <row r="112" spans="1:13" ht="42" customHeight="1" x14ac:dyDescent="0.2">
      <c r="A112" s="94"/>
      <c r="B112" s="95"/>
      <c r="C112" s="65" t="s">
        <v>194</v>
      </c>
      <c r="D112" s="65"/>
      <c r="E112" s="65">
        <v>100</v>
      </c>
      <c r="F112" s="65">
        <v>100</v>
      </c>
      <c r="G112" s="65"/>
      <c r="H112" s="65">
        <v>100</v>
      </c>
      <c r="I112" s="65">
        <v>100</v>
      </c>
      <c r="J112" s="65"/>
      <c r="K112" s="94"/>
      <c r="L112" s="95"/>
      <c r="M112" s="65"/>
    </row>
    <row r="113" spans="1:13" ht="57" customHeight="1" x14ac:dyDescent="0.2">
      <c r="A113" s="94"/>
      <c r="B113" s="95"/>
      <c r="C113" s="65" t="s">
        <v>195</v>
      </c>
      <c r="D113" s="44"/>
      <c r="E113" s="44">
        <v>100</v>
      </c>
      <c r="F113" s="44">
        <v>100</v>
      </c>
      <c r="G113" s="44"/>
      <c r="H113" s="44">
        <v>100</v>
      </c>
      <c r="I113" s="44">
        <v>100</v>
      </c>
      <c r="J113" s="44"/>
      <c r="K113" s="94"/>
      <c r="L113" s="95"/>
      <c r="M113" s="44"/>
    </row>
    <row r="114" spans="1:13" x14ac:dyDescent="0.2">
      <c r="A114" s="8"/>
      <c r="B114" s="8"/>
      <c r="C114" s="26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8.75" x14ac:dyDescent="0.2">
      <c r="C115" s="106" t="s">
        <v>49</v>
      </c>
      <c r="D115" s="106"/>
      <c r="E115" s="106"/>
      <c r="F115" s="106"/>
      <c r="G115" s="106"/>
      <c r="H115" s="106"/>
      <c r="I115" s="106"/>
      <c r="J115" s="106"/>
      <c r="K115" s="106"/>
      <c r="L115" s="106"/>
    </row>
    <row r="116" spans="1:13" x14ac:dyDescent="0.2">
      <c r="C116" s="105"/>
      <c r="D116" s="105"/>
      <c r="E116" s="105"/>
      <c r="F116" s="105"/>
      <c r="G116" s="105"/>
      <c r="H116" s="105"/>
    </row>
  </sheetData>
  <mergeCells count="199">
    <mergeCell ref="A99:B99"/>
    <mergeCell ref="K99:L99"/>
    <mergeCell ref="K111:L111"/>
    <mergeCell ref="A111:B111"/>
    <mergeCell ref="A113:B113"/>
    <mergeCell ref="K113:L113"/>
    <mergeCell ref="A88:B88"/>
    <mergeCell ref="K88:L88"/>
    <mergeCell ref="K98:L98"/>
    <mergeCell ref="A98:B98"/>
    <mergeCell ref="A92:B92"/>
    <mergeCell ref="A94:B94"/>
    <mergeCell ref="A95:B95"/>
    <mergeCell ref="A96:B96"/>
    <mergeCell ref="A97:B97"/>
    <mergeCell ref="K97:L97"/>
    <mergeCell ref="K96:L96"/>
    <mergeCell ref="K95:L95"/>
    <mergeCell ref="K94:L94"/>
    <mergeCell ref="K92:L92"/>
    <mergeCell ref="A93:B93"/>
    <mergeCell ref="K93:L93"/>
    <mergeCell ref="K101:L101"/>
    <mergeCell ref="A100:M100"/>
    <mergeCell ref="A72:M72"/>
    <mergeCell ref="A57:B57"/>
    <mergeCell ref="A59:B59"/>
    <mergeCell ref="K57:L57"/>
    <mergeCell ref="K59:L59"/>
    <mergeCell ref="K60:L60"/>
    <mergeCell ref="A60:B60"/>
    <mergeCell ref="A67:M67"/>
    <mergeCell ref="A68:B68"/>
    <mergeCell ref="K68:L68"/>
    <mergeCell ref="K69:L69"/>
    <mergeCell ref="A69:B69"/>
    <mergeCell ref="A62:B62"/>
    <mergeCell ref="K62:L62"/>
    <mergeCell ref="K63:L63"/>
    <mergeCell ref="K64:L64"/>
    <mergeCell ref="K65:L65"/>
    <mergeCell ref="A63:B63"/>
    <mergeCell ref="A64:B64"/>
    <mergeCell ref="A65:B65"/>
    <mergeCell ref="A43:M43"/>
    <mergeCell ref="A49:M49"/>
    <mergeCell ref="A48:B48"/>
    <mergeCell ref="K44:L44"/>
    <mergeCell ref="K48:L48"/>
    <mergeCell ref="A51:B51"/>
    <mergeCell ref="K51:L51"/>
    <mergeCell ref="A45:M45"/>
    <mergeCell ref="A71:B71"/>
    <mergeCell ref="K71:L71"/>
    <mergeCell ref="A70:M70"/>
    <mergeCell ref="A46:B46"/>
    <mergeCell ref="K46:L46"/>
    <mergeCell ref="A47:M47"/>
    <mergeCell ref="A61:B61"/>
    <mergeCell ref="K61:L61"/>
    <mergeCell ref="A56:B56"/>
    <mergeCell ref="K56:L56"/>
    <mergeCell ref="A53:B53"/>
    <mergeCell ref="K53:L53"/>
    <mergeCell ref="A58:B58"/>
    <mergeCell ref="K58:L58"/>
    <mergeCell ref="A66:B66"/>
    <mergeCell ref="K66:L66"/>
    <mergeCell ref="L2:M2"/>
    <mergeCell ref="K17:L17"/>
    <mergeCell ref="A18:M18"/>
    <mergeCell ref="K19:L19"/>
    <mergeCell ref="A1:A2"/>
    <mergeCell ref="B2:F2"/>
    <mergeCell ref="B1:L1"/>
    <mergeCell ref="G2:K2"/>
    <mergeCell ref="A3:B4"/>
    <mergeCell ref="C3:C4"/>
    <mergeCell ref="D3:F3"/>
    <mergeCell ref="G3:I3"/>
    <mergeCell ref="A5:M5"/>
    <mergeCell ref="K6:L6"/>
    <mergeCell ref="K7:L7"/>
    <mergeCell ref="K9:L9"/>
    <mergeCell ref="J3:M3"/>
    <mergeCell ref="K4:L4"/>
    <mergeCell ref="A6:B6"/>
    <mergeCell ref="K13:L13"/>
    <mergeCell ref="K25:L25"/>
    <mergeCell ref="A25:B25"/>
    <mergeCell ref="A14:M14"/>
    <mergeCell ref="A19:B19"/>
    <mergeCell ref="A8:M8"/>
    <mergeCell ref="A7:B7"/>
    <mergeCell ref="A20:M20"/>
    <mergeCell ref="K21:L21"/>
    <mergeCell ref="A22:M22"/>
    <mergeCell ref="A21:B21"/>
    <mergeCell ref="A17:B17"/>
    <mergeCell ref="A9:B9"/>
    <mergeCell ref="A10:M10"/>
    <mergeCell ref="A11:B11"/>
    <mergeCell ref="K11:L11"/>
    <mergeCell ref="A12:M12"/>
    <mergeCell ref="A13:B13"/>
    <mergeCell ref="A15:B15"/>
    <mergeCell ref="K15:L15"/>
    <mergeCell ref="A16:M16"/>
    <mergeCell ref="A23:B23"/>
    <mergeCell ref="A24:M24"/>
    <mergeCell ref="K23:L23"/>
    <mergeCell ref="A27:M27"/>
    <mergeCell ref="A33:M33"/>
    <mergeCell ref="K26:L26"/>
    <mergeCell ref="K34:L34"/>
    <mergeCell ref="A26:B26"/>
    <mergeCell ref="A32:B32"/>
    <mergeCell ref="A34:B34"/>
    <mergeCell ref="A35:B35"/>
    <mergeCell ref="A28:B28"/>
    <mergeCell ref="K28:L28"/>
    <mergeCell ref="A29:M29"/>
    <mergeCell ref="A30:B30"/>
    <mergeCell ref="K30:L30"/>
    <mergeCell ref="A31:M31"/>
    <mergeCell ref="A36:B36"/>
    <mergeCell ref="A37:B37"/>
    <mergeCell ref="K35:L35"/>
    <mergeCell ref="K36:L36"/>
    <mergeCell ref="C116:H116"/>
    <mergeCell ref="C115:L115"/>
    <mergeCell ref="K37:L37"/>
    <mergeCell ref="K38:L38"/>
    <mergeCell ref="A38:B38"/>
    <mergeCell ref="A39:M39"/>
    <mergeCell ref="A40:M40"/>
    <mergeCell ref="A41:B41"/>
    <mergeCell ref="A42:B42"/>
    <mergeCell ref="K41:L41"/>
    <mergeCell ref="K42:L42"/>
    <mergeCell ref="A44:B44"/>
    <mergeCell ref="A52:B52"/>
    <mergeCell ref="K52:L52"/>
    <mergeCell ref="A54:B54"/>
    <mergeCell ref="K54:L54"/>
    <mergeCell ref="A55:B55"/>
    <mergeCell ref="K55:L55"/>
    <mergeCell ref="K50:L50"/>
    <mergeCell ref="A50:B50"/>
    <mergeCell ref="A73:B73"/>
    <mergeCell ref="K73:L73"/>
    <mergeCell ref="A74:M74"/>
    <mergeCell ref="A75:B75"/>
    <mergeCell ref="K75:L75"/>
    <mergeCell ref="A76:M76"/>
    <mergeCell ref="A77:B77"/>
    <mergeCell ref="K77:L77"/>
    <mergeCell ref="A78:M78"/>
    <mergeCell ref="A79:B79"/>
    <mergeCell ref="K79:L79"/>
    <mergeCell ref="A80:M80"/>
    <mergeCell ref="A81:B81"/>
    <mergeCell ref="K81:L81"/>
    <mergeCell ref="A82:B82"/>
    <mergeCell ref="K82:L82"/>
    <mergeCell ref="A83:M83"/>
    <mergeCell ref="A84:B84"/>
    <mergeCell ref="K84:L84"/>
    <mergeCell ref="A85:B85"/>
    <mergeCell ref="K85:L85"/>
    <mergeCell ref="A86:B86"/>
    <mergeCell ref="K86:L86"/>
    <mergeCell ref="A87:B87"/>
    <mergeCell ref="K87:L87"/>
    <mergeCell ref="A89:B89"/>
    <mergeCell ref="A90:B90"/>
    <mergeCell ref="A91:B91"/>
    <mergeCell ref="K91:L91"/>
    <mergeCell ref="K90:L90"/>
    <mergeCell ref="K89:L89"/>
    <mergeCell ref="A112:B112"/>
    <mergeCell ref="K112:L112"/>
    <mergeCell ref="A110:B110"/>
    <mergeCell ref="K110:L110"/>
    <mergeCell ref="K109:L109"/>
    <mergeCell ref="K108:L108"/>
    <mergeCell ref="K107:L107"/>
    <mergeCell ref="K105:L105"/>
    <mergeCell ref="K104:L104"/>
    <mergeCell ref="A101:B101"/>
    <mergeCell ref="A103:B103"/>
    <mergeCell ref="A104:B104"/>
    <mergeCell ref="A105:B105"/>
    <mergeCell ref="A107:B107"/>
    <mergeCell ref="A108:B108"/>
    <mergeCell ref="A109:B109"/>
    <mergeCell ref="A102:M102"/>
    <mergeCell ref="A106:M106"/>
    <mergeCell ref="K103:L103"/>
  </mergeCells>
  <pageMargins left="0.7" right="0.7" top="0.39583333333333331" bottom="0.5312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workbookViewId="0">
      <selection activeCell="B88" sqref="B88"/>
    </sheetView>
  </sheetViews>
  <sheetFormatPr defaultRowHeight="12.75" x14ac:dyDescent="0.2"/>
  <cols>
    <col min="2" max="2" width="37.7109375" customWidth="1"/>
    <col min="6" max="6" width="10.85546875" customWidth="1"/>
    <col min="7" max="7" width="11.28515625" customWidth="1"/>
  </cols>
  <sheetData>
    <row r="1" spans="1:11" ht="15.75" x14ac:dyDescent="0.2">
      <c r="A1" s="127" t="s">
        <v>59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2.75" customHeight="1" x14ac:dyDescent="0.2">
      <c r="A2" s="128" t="s">
        <v>10</v>
      </c>
      <c r="B2" s="128" t="s">
        <v>11</v>
      </c>
      <c r="C2" s="131" t="s">
        <v>60</v>
      </c>
      <c r="D2" s="132"/>
      <c r="E2" s="133"/>
      <c r="F2" s="131" t="s">
        <v>61</v>
      </c>
      <c r="G2" s="132"/>
      <c r="H2" s="133"/>
      <c r="I2" s="131" t="s">
        <v>62</v>
      </c>
      <c r="J2" s="132"/>
      <c r="K2" s="133"/>
    </row>
    <row r="3" spans="1:11" ht="12.75" customHeight="1" x14ac:dyDescent="0.2">
      <c r="A3" s="129"/>
      <c r="B3" s="129"/>
      <c r="C3" s="124"/>
      <c r="D3" s="125"/>
      <c r="E3" s="126"/>
      <c r="F3" s="124"/>
      <c r="G3" s="125"/>
      <c r="H3" s="126"/>
      <c r="I3" s="124" t="s">
        <v>63</v>
      </c>
      <c r="J3" s="125"/>
      <c r="K3" s="126"/>
    </row>
    <row r="4" spans="1:11" ht="25.5" x14ac:dyDescent="0.2">
      <c r="A4" s="130"/>
      <c r="B4" s="130"/>
      <c r="C4" s="27" t="s">
        <v>15</v>
      </c>
      <c r="D4" s="27" t="s">
        <v>16</v>
      </c>
      <c r="E4" s="27" t="s">
        <v>17</v>
      </c>
      <c r="F4" s="27" t="s">
        <v>15</v>
      </c>
      <c r="G4" s="27" t="s">
        <v>16</v>
      </c>
      <c r="H4" s="27" t="s">
        <v>17</v>
      </c>
      <c r="I4" s="27" t="s">
        <v>15</v>
      </c>
      <c r="J4" s="27" t="s">
        <v>16</v>
      </c>
      <c r="K4" s="27" t="s">
        <v>17</v>
      </c>
    </row>
    <row r="5" spans="1:11" ht="19.5" customHeight="1" x14ac:dyDescent="0.2">
      <c r="A5" s="27" t="s">
        <v>20</v>
      </c>
      <c r="B5" s="28" t="s">
        <v>19</v>
      </c>
      <c r="C5" s="27" t="s">
        <v>20</v>
      </c>
      <c r="D5" s="27" t="s">
        <v>20</v>
      </c>
      <c r="E5" s="27" t="s">
        <v>20</v>
      </c>
      <c r="F5" s="27">
        <v>20282.400000000001</v>
      </c>
      <c r="G5" s="27">
        <v>5696.7</v>
      </c>
      <c r="H5" s="27">
        <f>F5+G5</f>
        <v>25979.100000000002</v>
      </c>
      <c r="I5" s="27" t="s">
        <v>20</v>
      </c>
      <c r="J5" s="27" t="s">
        <v>20</v>
      </c>
      <c r="K5" s="27" t="s">
        <v>20</v>
      </c>
    </row>
    <row r="6" spans="1:11" ht="29.25" customHeight="1" x14ac:dyDescent="0.2">
      <c r="A6" s="121" t="s">
        <v>123</v>
      </c>
      <c r="B6" s="122"/>
      <c r="C6" s="122"/>
      <c r="D6" s="122"/>
      <c r="E6" s="122"/>
      <c r="F6" s="122"/>
      <c r="G6" s="122"/>
      <c r="H6" s="122"/>
      <c r="I6" s="122"/>
      <c r="J6" s="122"/>
      <c r="K6" s="123"/>
    </row>
    <row r="7" spans="1:11" x14ac:dyDescent="0.2">
      <c r="A7" s="27" t="s">
        <v>20</v>
      </c>
      <c r="B7" s="28" t="s">
        <v>21</v>
      </c>
      <c r="C7" s="27" t="s">
        <v>20</v>
      </c>
      <c r="D7" s="27" t="s">
        <v>20</v>
      </c>
      <c r="E7" s="27" t="s">
        <v>20</v>
      </c>
      <c r="F7" s="27" t="s">
        <v>20</v>
      </c>
      <c r="G7" s="27" t="s">
        <v>20</v>
      </c>
      <c r="H7" s="27" t="s">
        <v>20</v>
      </c>
      <c r="I7" s="27" t="s">
        <v>20</v>
      </c>
      <c r="J7" s="27" t="s">
        <v>20</v>
      </c>
      <c r="K7" s="27" t="s">
        <v>20</v>
      </c>
    </row>
    <row r="8" spans="1:11" x14ac:dyDescent="0.2">
      <c r="A8" s="121" t="s">
        <v>153</v>
      </c>
      <c r="B8" s="122"/>
      <c r="C8" s="122"/>
      <c r="D8" s="122"/>
      <c r="E8" s="122"/>
      <c r="F8" s="122"/>
      <c r="G8" s="122"/>
      <c r="H8" s="122"/>
      <c r="I8" s="122"/>
      <c r="J8" s="122"/>
      <c r="K8" s="123"/>
    </row>
    <row r="9" spans="1:11" ht="14.25" customHeight="1" x14ac:dyDescent="0.2">
      <c r="A9" s="29" t="s">
        <v>104</v>
      </c>
      <c r="B9" s="55" t="s">
        <v>48</v>
      </c>
      <c r="C9" s="40"/>
      <c r="D9" s="40"/>
      <c r="E9" s="40"/>
      <c r="F9" s="40"/>
      <c r="G9" s="40"/>
      <c r="H9" s="40"/>
      <c r="I9" s="40"/>
      <c r="J9" s="40"/>
      <c r="K9" s="40"/>
    </row>
    <row r="10" spans="1:11" ht="14.25" customHeight="1" x14ac:dyDescent="0.2">
      <c r="A10" s="44"/>
      <c r="B10" s="45" t="s">
        <v>135</v>
      </c>
      <c r="C10" s="46"/>
      <c r="D10" s="46"/>
      <c r="E10" s="46"/>
      <c r="F10" s="46">
        <v>3</v>
      </c>
      <c r="G10" s="46"/>
      <c r="H10" s="46">
        <f>F10+G10</f>
        <v>3</v>
      </c>
      <c r="I10" s="46"/>
      <c r="J10" s="46"/>
      <c r="K10" s="46"/>
    </row>
    <row r="11" spans="1:11" ht="14.25" customHeight="1" x14ac:dyDescent="0.2">
      <c r="A11" s="44"/>
      <c r="B11" s="28" t="s">
        <v>137</v>
      </c>
      <c r="C11" s="46"/>
      <c r="D11" s="46"/>
      <c r="E11" s="46"/>
      <c r="F11" s="46">
        <v>3</v>
      </c>
      <c r="G11" s="46"/>
      <c r="H11" s="66">
        <f t="shared" ref="H11:H18" si="0">F11+G11</f>
        <v>3</v>
      </c>
      <c r="I11" s="46"/>
      <c r="J11" s="46"/>
      <c r="K11" s="46"/>
    </row>
    <row r="12" spans="1:11" ht="14.25" customHeight="1" x14ac:dyDescent="0.2">
      <c r="A12" s="44"/>
      <c r="B12" s="49" t="s">
        <v>139</v>
      </c>
      <c r="C12" s="46"/>
      <c r="D12" s="46"/>
      <c r="E12" s="46"/>
      <c r="F12" s="46">
        <v>38</v>
      </c>
      <c r="G12" s="46"/>
      <c r="H12" s="66">
        <f t="shared" si="0"/>
        <v>38</v>
      </c>
      <c r="I12" s="46"/>
      <c r="J12" s="46"/>
      <c r="K12" s="46"/>
    </row>
    <row r="13" spans="1:11" x14ac:dyDescent="0.2">
      <c r="A13" s="10"/>
      <c r="B13" s="25" t="s">
        <v>137</v>
      </c>
      <c r="C13" s="13"/>
      <c r="D13" s="13"/>
      <c r="E13" s="13"/>
      <c r="F13" s="13">
        <v>38</v>
      </c>
      <c r="G13" s="13"/>
      <c r="H13" s="66">
        <f t="shared" si="0"/>
        <v>38</v>
      </c>
      <c r="I13" s="13"/>
      <c r="J13" s="13"/>
      <c r="K13" s="13"/>
    </row>
    <row r="14" spans="1:11" ht="26.25" customHeight="1" x14ac:dyDescent="0.2">
      <c r="A14" s="37" t="s">
        <v>20</v>
      </c>
      <c r="B14" s="19" t="s">
        <v>50</v>
      </c>
      <c r="C14" s="37"/>
      <c r="D14" s="37"/>
      <c r="E14" s="37"/>
      <c r="F14" s="37">
        <v>83.75</v>
      </c>
      <c r="G14" s="37"/>
      <c r="H14" s="66">
        <f t="shared" si="0"/>
        <v>83.75</v>
      </c>
      <c r="I14" s="37"/>
      <c r="J14" s="37"/>
      <c r="K14" s="37"/>
    </row>
    <row r="15" spans="1:11" ht="38.25" customHeight="1" x14ac:dyDescent="0.2">
      <c r="A15" s="44"/>
      <c r="B15" s="25" t="s">
        <v>196</v>
      </c>
      <c r="C15" s="44"/>
      <c r="D15" s="44"/>
      <c r="E15" s="44"/>
      <c r="F15" s="44">
        <v>15.5</v>
      </c>
      <c r="G15" s="44"/>
      <c r="H15" s="66">
        <f t="shared" si="0"/>
        <v>15.5</v>
      </c>
      <c r="I15" s="44"/>
      <c r="J15" s="44"/>
      <c r="K15" s="44"/>
    </row>
    <row r="16" spans="1:11" ht="33" customHeight="1" x14ac:dyDescent="0.2">
      <c r="A16" s="10"/>
      <c r="B16" s="10" t="s">
        <v>113</v>
      </c>
      <c r="C16" s="10"/>
      <c r="D16" s="10"/>
      <c r="E16" s="10"/>
      <c r="F16" s="13">
        <v>12</v>
      </c>
      <c r="G16" s="13"/>
      <c r="H16" s="66">
        <f t="shared" si="0"/>
        <v>12</v>
      </c>
      <c r="I16" s="10"/>
      <c r="J16" s="10"/>
      <c r="K16" s="10"/>
    </row>
    <row r="17" spans="1:11" ht="24" customHeight="1" x14ac:dyDescent="0.2">
      <c r="A17" s="67"/>
      <c r="B17" s="67" t="s">
        <v>112</v>
      </c>
      <c r="C17" s="67"/>
      <c r="D17" s="67"/>
      <c r="E17" s="67"/>
      <c r="F17" s="66">
        <v>77.5</v>
      </c>
      <c r="G17" s="66"/>
      <c r="H17" s="66">
        <f t="shared" si="0"/>
        <v>77.5</v>
      </c>
      <c r="I17" s="67"/>
      <c r="J17" s="67"/>
      <c r="K17" s="67"/>
    </row>
    <row r="18" spans="1:11" ht="24" customHeight="1" x14ac:dyDescent="0.2">
      <c r="A18" s="67"/>
      <c r="B18" s="67" t="s">
        <v>145</v>
      </c>
      <c r="C18" s="67"/>
      <c r="D18" s="67"/>
      <c r="E18" s="67"/>
      <c r="F18" s="66">
        <v>188.75</v>
      </c>
      <c r="G18" s="66"/>
      <c r="H18" s="66">
        <f t="shared" si="0"/>
        <v>188.75</v>
      </c>
      <c r="I18" s="67"/>
      <c r="J18" s="67"/>
      <c r="K18" s="67"/>
    </row>
    <row r="19" spans="1:11" ht="26.25" customHeight="1" x14ac:dyDescent="0.2">
      <c r="A19" s="69" t="s">
        <v>51</v>
      </c>
      <c r="B19" s="70" t="s">
        <v>52</v>
      </c>
      <c r="C19" s="69"/>
      <c r="D19" s="69"/>
      <c r="E19" s="69"/>
      <c r="F19" s="69"/>
      <c r="G19" s="69"/>
      <c r="H19" s="69"/>
      <c r="I19" s="69"/>
      <c r="J19" s="69"/>
      <c r="K19" s="69" t="s">
        <v>20</v>
      </c>
    </row>
    <row r="20" spans="1:11" ht="26.25" customHeight="1" x14ac:dyDescent="0.2">
      <c r="A20" s="69"/>
      <c r="B20" s="70" t="s">
        <v>147</v>
      </c>
      <c r="C20" s="69"/>
      <c r="D20" s="69"/>
      <c r="E20" s="69"/>
      <c r="F20" s="69">
        <v>686</v>
      </c>
      <c r="G20" s="69"/>
      <c r="H20" s="69">
        <f>F20+G20</f>
        <v>686</v>
      </c>
      <c r="I20" s="69"/>
      <c r="J20" s="69"/>
      <c r="K20" s="69"/>
    </row>
    <row r="21" spans="1:11" ht="13.5" customHeight="1" x14ac:dyDescent="0.2">
      <c r="A21" s="69"/>
      <c r="B21" s="70" t="s">
        <v>148</v>
      </c>
      <c r="C21" s="69"/>
      <c r="D21" s="69"/>
      <c r="E21" s="69"/>
      <c r="F21" s="69">
        <v>336</v>
      </c>
      <c r="G21" s="69"/>
      <c r="H21" s="69">
        <f t="shared" ref="H21:H23" si="1">F21+G21</f>
        <v>336</v>
      </c>
      <c r="I21" s="69"/>
      <c r="J21" s="69"/>
      <c r="K21" s="69"/>
    </row>
    <row r="22" spans="1:11" ht="16.5" customHeight="1" x14ac:dyDescent="0.2">
      <c r="A22" s="27"/>
      <c r="B22" s="28" t="s">
        <v>149</v>
      </c>
      <c r="C22" s="27"/>
      <c r="D22" s="27"/>
      <c r="E22" s="27"/>
      <c r="F22" s="41">
        <v>203</v>
      </c>
      <c r="G22" s="41"/>
      <c r="H22" s="69">
        <f t="shared" si="1"/>
        <v>203</v>
      </c>
      <c r="I22" s="27"/>
      <c r="J22" s="27"/>
      <c r="K22" s="27"/>
    </row>
    <row r="23" spans="1:11" ht="13.5" customHeight="1" x14ac:dyDescent="0.2">
      <c r="A23" s="27"/>
      <c r="B23" s="28" t="s">
        <v>150</v>
      </c>
      <c r="C23" s="27"/>
      <c r="D23" s="27"/>
      <c r="E23" s="27"/>
      <c r="F23" s="41">
        <v>147</v>
      </c>
      <c r="G23" s="41"/>
      <c r="H23" s="69">
        <f t="shared" si="1"/>
        <v>147</v>
      </c>
      <c r="I23" s="27"/>
      <c r="J23" s="27"/>
      <c r="K23" s="27" t="s">
        <v>20</v>
      </c>
    </row>
    <row r="24" spans="1:11" ht="25.5" customHeight="1" x14ac:dyDescent="0.2">
      <c r="A24" s="27" t="s">
        <v>53</v>
      </c>
      <c r="B24" s="28" t="s">
        <v>54</v>
      </c>
      <c r="C24" s="27"/>
      <c r="D24" s="27"/>
      <c r="E24" s="27"/>
      <c r="F24" s="27"/>
      <c r="G24" s="27"/>
      <c r="H24" s="27"/>
      <c r="I24" s="27"/>
      <c r="J24" s="27"/>
      <c r="K24" s="27"/>
    </row>
    <row r="25" spans="1:11" ht="18.75" customHeight="1" x14ac:dyDescent="0.2">
      <c r="A25" s="38"/>
      <c r="B25" s="30" t="s">
        <v>55</v>
      </c>
      <c r="C25" s="29"/>
      <c r="D25" s="29"/>
      <c r="E25" s="29"/>
      <c r="F25" s="40">
        <v>122108</v>
      </c>
      <c r="G25" s="40"/>
      <c r="H25" s="40">
        <f>F25+G25</f>
        <v>122108</v>
      </c>
      <c r="I25" s="29"/>
      <c r="J25" s="29"/>
      <c r="K25" s="29" t="s">
        <v>20</v>
      </c>
    </row>
    <row r="26" spans="1:11" ht="25.5" customHeight="1" x14ac:dyDescent="0.2">
      <c r="A26" s="12" t="s">
        <v>56</v>
      </c>
      <c r="B26" s="10" t="s">
        <v>57</v>
      </c>
      <c r="C26" s="10"/>
      <c r="D26" s="10"/>
      <c r="E26" s="10"/>
      <c r="F26" s="10"/>
      <c r="G26" s="10"/>
      <c r="H26" s="10"/>
      <c r="I26" s="10"/>
      <c r="J26" s="10"/>
      <c r="K26" s="10"/>
    </row>
    <row r="27" spans="1:11" x14ac:dyDescent="0.2">
      <c r="A27" s="15"/>
      <c r="B27" s="16" t="s">
        <v>58</v>
      </c>
      <c r="C27" s="15"/>
      <c r="D27" s="15"/>
      <c r="E27" s="15"/>
      <c r="F27" s="17">
        <v>178</v>
      </c>
      <c r="G27" s="17"/>
      <c r="H27" s="17">
        <f>F27+G27</f>
        <v>178</v>
      </c>
      <c r="I27" s="15"/>
      <c r="J27" s="15"/>
      <c r="K27" s="15"/>
    </row>
    <row r="28" spans="1:11" x14ac:dyDescent="0.2">
      <c r="A28" s="15"/>
      <c r="B28" s="16" t="s">
        <v>197</v>
      </c>
      <c r="C28" s="15"/>
      <c r="D28" s="15"/>
      <c r="E28" s="15"/>
      <c r="F28" s="17">
        <v>43.1</v>
      </c>
      <c r="G28" s="17"/>
      <c r="H28" s="17">
        <f>F28+G28</f>
        <v>43.1</v>
      </c>
      <c r="I28" s="15"/>
      <c r="J28" s="15"/>
      <c r="K28" s="15"/>
    </row>
    <row r="29" spans="1:11" x14ac:dyDescent="0.2">
      <c r="A29" s="101" t="s">
        <v>154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02"/>
    </row>
    <row r="30" spans="1:11" x14ac:dyDescent="0.2">
      <c r="A30" s="56" t="s">
        <v>104</v>
      </c>
      <c r="B30" s="16" t="s">
        <v>48</v>
      </c>
      <c r="C30" s="15"/>
      <c r="D30" s="15"/>
      <c r="E30" s="15"/>
      <c r="F30" s="17"/>
      <c r="G30" s="17"/>
      <c r="H30" s="17"/>
      <c r="I30" s="15"/>
      <c r="J30" s="15"/>
      <c r="K30" s="15"/>
    </row>
    <row r="31" spans="1:11" ht="25.5" x14ac:dyDescent="0.2">
      <c r="A31" s="56"/>
      <c r="B31" s="25" t="s">
        <v>114</v>
      </c>
      <c r="C31" s="15"/>
      <c r="D31" s="15"/>
      <c r="E31" s="15"/>
      <c r="F31" s="17">
        <v>2156.4</v>
      </c>
      <c r="G31" s="17"/>
      <c r="H31" s="17">
        <f>F31+G31</f>
        <v>2156.4</v>
      </c>
      <c r="I31" s="15"/>
      <c r="J31" s="15"/>
      <c r="K31" s="15"/>
    </row>
    <row r="32" spans="1:11" x14ac:dyDescent="0.2">
      <c r="A32" s="56"/>
      <c r="B32" s="20" t="s">
        <v>115</v>
      </c>
      <c r="C32" s="15"/>
      <c r="D32" s="15"/>
      <c r="E32" s="15"/>
      <c r="F32" s="17">
        <v>21.5</v>
      </c>
      <c r="G32" s="17"/>
      <c r="H32" s="17">
        <f t="shared" ref="H32:H41" si="2">F32+G32</f>
        <v>21.5</v>
      </c>
      <c r="I32" s="15"/>
      <c r="J32" s="15"/>
      <c r="K32" s="15"/>
    </row>
    <row r="33" spans="1:11" x14ac:dyDescent="0.2">
      <c r="A33" s="56"/>
      <c r="B33" s="20" t="s">
        <v>116</v>
      </c>
      <c r="C33" s="15"/>
      <c r="D33" s="15"/>
      <c r="E33" s="15"/>
      <c r="F33" s="17">
        <v>320</v>
      </c>
      <c r="G33" s="17"/>
      <c r="H33" s="17">
        <f t="shared" si="2"/>
        <v>320</v>
      </c>
      <c r="I33" s="15"/>
      <c r="J33" s="15"/>
      <c r="K33" s="15"/>
    </row>
    <row r="34" spans="1:11" x14ac:dyDescent="0.2">
      <c r="A34" s="56"/>
      <c r="B34" s="20" t="s">
        <v>157</v>
      </c>
      <c r="C34" s="15"/>
      <c r="D34" s="15"/>
      <c r="E34" s="15"/>
      <c r="F34" s="17">
        <v>1814.9</v>
      </c>
      <c r="G34" s="17"/>
      <c r="H34" s="17">
        <f t="shared" si="2"/>
        <v>1814.9</v>
      </c>
      <c r="I34" s="15"/>
      <c r="J34" s="15"/>
      <c r="K34" s="15"/>
    </row>
    <row r="35" spans="1:11" x14ac:dyDescent="0.2">
      <c r="A35" s="56"/>
      <c r="B35" s="20" t="s">
        <v>117</v>
      </c>
      <c r="C35" s="15"/>
      <c r="D35" s="15"/>
      <c r="E35" s="15"/>
      <c r="F35" s="17">
        <v>137.53</v>
      </c>
      <c r="G35" s="17"/>
      <c r="H35" s="17">
        <f t="shared" si="2"/>
        <v>137.53</v>
      </c>
      <c r="I35" s="15"/>
      <c r="J35" s="15"/>
      <c r="K35" s="15"/>
    </row>
    <row r="36" spans="1:11" x14ac:dyDescent="0.2">
      <c r="A36" s="56"/>
      <c r="B36" s="20" t="s">
        <v>118</v>
      </c>
      <c r="C36" s="15"/>
      <c r="D36" s="15"/>
      <c r="E36" s="15"/>
      <c r="F36" s="17">
        <v>137.53</v>
      </c>
      <c r="G36" s="17"/>
      <c r="H36" s="17">
        <f t="shared" si="2"/>
        <v>137.53</v>
      </c>
      <c r="I36" s="15"/>
      <c r="J36" s="15"/>
      <c r="K36" s="15"/>
    </row>
    <row r="37" spans="1:11" x14ac:dyDescent="0.2">
      <c r="A37" s="56" t="s">
        <v>51</v>
      </c>
      <c r="B37" s="57" t="s">
        <v>52</v>
      </c>
      <c r="C37" s="15"/>
      <c r="D37" s="15"/>
      <c r="E37" s="15"/>
      <c r="F37" s="17"/>
      <c r="G37" s="17"/>
      <c r="H37" s="17"/>
      <c r="I37" s="15"/>
      <c r="J37" s="15"/>
      <c r="K37" s="15"/>
    </row>
    <row r="38" spans="1:11" ht="25.5" x14ac:dyDescent="0.2">
      <c r="A38" s="56"/>
      <c r="B38" s="75" t="s">
        <v>159</v>
      </c>
      <c r="C38" s="15"/>
      <c r="D38" s="15"/>
      <c r="E38" s="15"/>
      <c r="F38" s="17"/>
      <c r="G38" s="17"/>
      <c r="H38" s="17"/>
      <c r="I38" s="15"/>
      <c r="J38" s="15"/>
      <c r="K38" s="15"/>
    </row>
    <row r="39" spans="1:11" x14ac:dyDescent="0.2">
      <c r="A39" s="56"/>
      <c r="B39" s="20" t="s">
        <v>119</v>
      </c>
      <c r="C39" s="15"/>
      <c r="D39" s="15"/>
      <c r="E39" s="15"/>
      <c r="F39" s="17">
        <v>1438</v>
      </c>
      <c r="G39" s="17"/>
      <c r="H39" s="17">
        <f t="shared" si="2"/>
        <v>1438</v>
      </c>
      <c r="I39" s="15"/>
      <c r="J39" s="15"/>
      <c r="K39" s="15"/>
    </row>
    <row r="40" spans="1:11" x14ac:dyDescent="0.2">
      <c r="A40" s="56"/>
      <c r="B40" s="20" t="s">
        <v>120</v>
      </c>
      <c r="C40" s="15"/>
      <c r="D40" s="15"/>
      <c r="E40" s="15"/>
      <c r="F40" s="17">
        <v>148842</v>
      </c>
      <c r="G40" s="17"/>
      <c r="H40" s="17">
        <f t="shared" si="2"/>
        <v>148842</v>
      </c>
      <c r="I40" s="15"/>
      <c r="J40" s="15"/>
      <c r="K40" s="15"/>
    </row>
    <row r="41" spans="1:11" x14ac:dyDescent="0.2">
      <c r="A41" s="56"/>
      <c r="B41" s="20" t="s">
        <v>198</v>
      </c>
      <c r="C41" s="15"/>
      <c r="D41" s="15"/>
      <c r="E41" s="15"/>
      <c r="F41" s="17">
        <v>154</v>
      </c>
      <c r="G41" s="17"/>
      <c r="H41" s="17">
        <f t="shared" si="2"/>
        <v>154</v>
      </c>
      <c r="I41" s="15"/>
      <c r="J41" s="15"/>
      <c r="K41" s="15"/>
    </row>
    <row r="42" spans="1:11" x14ac:dyDescent="0.2">
      <c r="A42" s="56" t="s">
        <v>53</v>
      </c>
      <c r="B42" s="57" t="s">
        <v>54</v>
      </c>
      <c r="C42" s="15"/>
      <c r="D42" s="15"/>
      <c r="E42" s="15"/>
      <c r="F42" s="17"/>
      <c r="G42" s="17"/>
      <c r="H42" s="17"/>
      <c r="I42" s="15"/>
      <c r="J42" s="15"/>
      <c r="K42" s="15"/>
    </row>
    <row r="43" spans="1:11" ht="25.5" x14ac:dyDescent="0.2">
      <c r="A43" s="56"/>
      <c r="B43" s="75" t="s">
        <v>199</v>
      </c>
      <c r="C43" s="15"/>
      <c r="D43" s="15"/>
      <c r="E43" s="15"/>
      <c r="F43" s="17"/>
      <c r="G43" s="17"/>
      <c r="H43" s="17"/>
      <c r="I43" s="15"/>
      <c r="J43" s="15"/>
      <c r="K43" s="15"/>
    </row>
    <row r="44" spans="1:11" ht="25.5" x14ac:dyDescent="0.2">
      <c r="A44" s="56"/>
      <c r="B44" s="20" t="s">
        <v>200</v>
      </c>
      <c r="C44" s="15"/>
      <c r="D44" s="15"/>
      <c r="E44" s="15"/>
      <c r="F44" s="17">
        <v>10.5</v>
      </c>
      <c r="G44" s="17"/>
      <c r="H44" s="17">
        <f>F44+G44</f>
        <v>10.5</v>
      </c>
      <c r="I44" s="15"/>
      <c r="J44" s="15"/>
      <c r="K44" s="15"/>
    </row>
    <row r="45" spans="1:11" ht="25.5" x14ac:dyDescent="0.2">
      <c r="A45" s="48"/>
      <c r="B45" s="20" t="s">
        <v>201</v>
      </c>
      <c r="C45" s="15"/>
      <c r="D45" s="15"/>
      <c r="E45" s="15"/>
      <c r="F45" s="17">
        <v>1082.3</v>
      </c>
      <c r="G45" s="17"/>
      <c r="H45" s="17">
        <f t="shared" ref="H45:H46" si="3">F45+G45</f>
        <v>1082.3</v>
      </c>
      <c r="I45" s="15"/>
      <c r="J45" s="15"/>
      <c r="K45" s="15"/>
    </row>
    <row r="46" spans="1:11" ht="25.5" x14ac:dyDescent="0.2">
      <c r="A46" s="56"/>
      <c r="B46" s="20" t="s">
        <v>202</v>
      </c>
      <c r="C46" s="15"/>
      <c r="D46" s="15"/>
      <c r="E46" s="15"/>
      <c r="F46" s="17">
        <v>1.1000000000000001</v>
      </c>
      <c r="G46" s="17"/>
      <c r="H46" s="17">
        <f t="shared" si="3"/>
        <v>1.1000000000000001</v>
      </c>
      <c r="I46" s="15"/>
      <c r="J46" s="15"/>
      <c r="K46" s="15"/>
    </row>
    <row r="47" spans="1:11" x14ac:dyDescent="0.2">
      <c r="A47" s="56" t="s">
        <v>56</v>
      </c>
      <c r="B47" s="20" t="s">
        <v>57</v>
      </c>
      <c r="C47" s="15"/>
      <c r="D47" s="15"/>
      <c r="E47" s="15"/>
      <c r="F47" s="17"/>
      <c r="G47" s="17"/>
      <c r="H47" s="17"/>
      <c r="I47" s="15"/>
      <c r="J47" s="15"/>
      <c r="K47" s="15"/>
    </row>
    <row r="48" spans="1:11" ht="38.25" x14ac:dyDescent="0.2">
      <c r="A48" s="56"/>
      <c r="B48" s="20" t="s">
        <v>203</v>
      </c>
      <c r="C48" s="15"/>
      <c r="D48" s="15"/>
      <c r="E48" s="15"/>
      <c r="F48" s="17"/>
      <c r="G48" s="17"/>
      <c r="H48" s="17"/>
      <c r="I48" s="15"/>
      <c r="J48" s="15"/>
      <c r="K48" s="15"/>
    </row>
    <row r="49" spans="1:11" x14ac:dyDescent="0.2">
      <c r="A49" s="56"/>
      <c r="B49" s="20" t="s">
        <v>119</v>
      </c>
      <c r="C49" s="15"/>
      <c r="D49" s="15"/>
      <c r="E49" s="15"/>
      <c r="F49" s="17">
        <v>100.9</v>
      </c>
      <c r="G49" s="17"/>
      <c r="H49" s="17">
        <f>F49+G49</f>
        <v>100.9</v>
      </c>
      <c r="I49" s="15"/>
      <c r="J49" s="15"/>
      <c r="K49" s="15"/>
    </row>
    <row r="50" spans="1:11" x14ac:dyDescent="0.2">
      <c r="A50" s="56"/>
      <c r="B50" s="20" t="s">
        <v>120</v>
      </c>
      <c r="C50" s="15"/>
      <c r="D50" s="15"/>
      <c r="E50" s="15"/>
      <c r="F50" s="17">
        <v>60.7</v>
      </c>
      <c r="G50" s="17"/>
      <c r="H50" s="17">
        <f t="shared" ref="H50:H51" si="4">F50+G50</f>
        <v>60.7</v>
      </c>
      <c r="I50" s="15"/>
      <c r="J50" s="15"/>
      <c r="K50" s="15"/>
    </row>
    <row r="51" spans="1:11" x14ac:dyDescent="0.2">
      <c r="A51" s="56"/>
      <c r="B51" s="20" t="s">
        <v>198</v>
      </c>
      <c r="C51" s="15"/>
      <c r="D51" s="15"/>
      <c r="E51" s="15"/>
      <c r="F51" s="17">
        <v>6.5</v>
      </c>
      <c r="G51" s="17"/>
      <c r="H51" s="17">
        <f t="shared" si="4"/>
        <v>6.5</v>
      </c>
      <c r="I51" s="15"/>
      <c r="J51" s="15"/>
      <c r="K51" s="15"/>
    </row>
    <row r="52" spans="1:11" x14ac:dyDescent="0.2">
      <c r="A52" s="101" t="s">
        <v>204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02"/>
    </row>
    <row r="53" spans="1:11" x14ac:dyDescent="0.2">
      <c r="A53" s="56" t="s">
        <v>104</v>
      </c>
      <c r="B53" s="20" t="s">
        <v>48</v>
      </c>
      <c r="C53" s="15"/>
      <c r="D53" s="15"/>
      <c r="E53" s="15"/>
      <c r="F53" s="17"/>
      <c r="G53" s="17"/>
      <c r="H53" s="17"/>
      <c r="I53" s="15"/>
      <c r="J53" s="15"/>
      <c r="K53" s="15"/>
    </row>
    <row r="54" spans="1:11" ht="38.25" x14ac:dyDescent="0.2">
      <c r="A54" s="56"/>
      <c r="B54" s="20" t="s">
        <v>163</v>
      </c>
      <c r="C54" s="15"/>
      <c r="D54" s="15"/>
      <c r="E54" s="15"/>
      <c r="F54" s="17"/>
      <c r="G54" s="17">
        <v>5368.6</v>
      </c>
      <c r="H54" s="17">
        <f>F54+G54</f>
        <v>5368.6</v>
      </c>
      <c r="I54" s="15"/>
      <c r="J54" s="15"/>
      <c r="K54" s="15"/>
    </row>
    <row r="55" spans="1:11" x14ac:dyDescent="0.2">
      <c r="A55" s="56"/>
      <c r="B55" s="20" t="s">
        <v>165</v>
      </c>
      <c r="C55" s="15"/>
      <c r="D55" s="15"/>
      <c r="E55" s="15"/>
      <c r="F55" s="17"/>
      <c r="G55" s="17">
        <v>3906.4</v>
      </c>
      <c r="H55" s="17">
        <f>F55+G55</f>
        <v>3906.4</v>
      </c>
      <c r="I55" s="15"/>
      <c r="J55" s="15"/>
      <c r="K55" s="15"/>
    </row>
    <row r="56" spans="1:11" ht="25.5" x14ac:dyDescent="0.2">
      <c r="A56" s="56"/>
      <c r="B56" s="76" t="s">
        <v>205</v>
      </c>
      <c r="C56" s="15"/>
      <c r="D56" s="15"/>
      <c r="E56" s="15"/>
      <c r="F56" s="17"/>
      <c r="G56" s="17">
        <v>618.5</v>
      </c>
      <c r="H56" s="17">
        <f t="shared" ref="H56:H65" si="5">F56+G56</f>
        <v>618.5</v>
      </c>
      <c r="I56" s="15"/>
      <c r="J56" s="15"/>
      <c r="K56" s="15"/>
    </row>
    <row r="57" spans="1:11" ht="51" x14ac:dyDescent="0.2">
      <c r="A57" s="56"/>
      <c r="B57" s="76" t="s">
        <v>167</v>
      </c>
      <c r="C57" s="15"/>
      <c r="D57" s="15"/>
      <c r="E57" s="15"/>
      <c r="F57" s="17"/>
      <c r="G57" s="17">
        <v>1788</v>
      </c>
      <c r="H57" s="17">
        <f t="shared" si="5"/>
        <v>1788</v>
      </c>
      <c r="I57" s="15"/>
      <c r="J57" s="15"/>
      <c r="K57" s="15"/>
    </row>
    <row r="58" spans="1:11" ht="25.5" x14ac:dyDescent="0.2">
      <c r="A58" s="56"/>
      <c r="B58" s="76" t="s">
        <v>168</v>
      </c>
      <c r="C58" s="15"/>
      <c r="D58" s="15"/>
      <c r="E58" s="15"/>
      <c r="F58" s="17"/>
      <c r="G58" s="17">
        <v>1499.9</v>
      </c>
      <c r="H58" s="17">
        <f t="shared" si="5"/>
        <v>1499.9</v>
      </c>
      <c r="I58" s="15"/>
      <c r="J58" s="15"/>
      <c r="K58" s="15"/>
    </row>
    <row r="59" spans="1:11" ht="25.5" x14ac:dyDescent="0.2">
      <c r="A59" s="56"/>
      <c r="B59" s="76" t="s">
        <v>206</v>
      </c>
      <c r="C59" s="15"/>
      <c r="D59" s="15"/>
      <c r="E59" s="15"/>
      <c r="F59" s="17"/>
      <c r="G59" s="17">
        <v>1407.8</v>
      </c>
      <c r="H59" s="17">
        <f t="shared" si="5"/>
        <v>1407.8</v>
      </c>
      <c r="I59" s="15"/>
      <c r="J59" s="15"/>
      <c r="K59" s="15"/>
    </row>
    <row r="60" spans="1:11" ht="38.25" x14ac:dyDescent="0.2">
      <c r="A60" s="56"/>
      <c r="B60" s="76" t="s">
        <v>207</v>
      </c>
      <c r="C60" s="15"/>
      <c r="D60" s="15"/>
      <c r="E60" s="15"/>
      <c r="F60" s="17"/>
      <c r="G60" s="17">
        <v>200</v>
      </c>
      <c r="H60" s="17">
        <f t="shared" si="5"/>
        <v>200</v>
      </c>
      <c r="I60" s="15"/>
      <c r="J60" s="15"/>
      <c r="K60" s="15"/>
    </row>
    <row r="61" spans="1:11" ht="25.5" x14ac:dyDescent="0.2">
      <c r="A61" s="56"/>
      <c r="B61" s="76" t="s">
        <v>171</v>
      </c>
      <c r="C61" s="15"/>
      <c r="D61" s="15"/>
      <c r="E61" s="15"/>
      <c r="F61" s="17"/>
      <c r="G61" s="17">
        <v>622.6</v>
      </c>
      <c r="H61" s="17">
        <f t="shared" si="5"/>
        <v>622.6</v>
      </c>
      <c r="I61" s="15"/>
      <c r="J61" s="15"/>
      <c r="K61" s="15"/>
    </row>
    <row r="62" spans="1:11" ht="58.5" customHeight="1" x14ac:dyDescent="0.2">
      <c r="A62" s="56"/>
      <c r="B62" s="76" t="s">
        <v>172</v>
      </c>
      <c r="C62" s="15"/>
      <c r="D62" s="15"/>
      <c r="E62" s="15"/>
      <c r="F62" s="17"/>
      <c r="G62" s="17">
        <v>200.2</v>
      </c>
      <c r="H62" s="17">
        <f t="shared" si="5"/>
        <v>200.2</v>
      </c>
      <c r="I62" s="15"/>
      <c r="J62" s="15"/>
      <c r="K62" s="15"/>
    </row>
    <row r="63" spans="1:11" x14ac:dyDescent="0.2">
      <c r="A63" s="56"/>
      <c r="B63" s="76" t="s">
        <v>173</v>
      </c>
      <c r="C63" s="15"/>
      <c r="D63" s="15"/>
      <c r="E63" s="15"/>
      <c r="F63" s="17"/>
      <c r="G63" s="17">
        <v>70</v>
      </c>
      <c r="H63" s="17">
        <f t="shared" si="5"/>
        <v>70</v>
      </c>
      <c r="I63" s="15"/>
      <c r="J63" s="15"/>
      <c r="K63" s="15"/>
    </row>
    <row r="64" spans="1:11" ht="25.5" x14ac:dyDescent="0.2">
      <c r="A64" s="56"/>
      <c r="B64" s="76" t="s">
        <v>174</v>
      </c>
      <c r="C64" s="15"/>
      <c r="D64" s="15"/>
      <c r="E64" s="15"/>
      <c r="F64" s="17"/>
      <c r="G64" s="17">
        <v>80</v>
      </c>
      <c r="H64" s="17">
        <f t="shared" si="5"/>
        <v>80</v>
      </c>
      <c r="I64" s="15"/>
      <c r="J64" s="15"/>
      <c r="K64" s="15"/>
    </row>
    <row r="65" spans="1:11" ht="25.5" x14ac:dyDescent="0.2">
      <c r="A65" s="56"/>
      <c r="B65" s="76" t="s">
        <v>175</v>
      </c>
      <c r="C65" s="15"/>
      <c r="D65" s="15"/>
      <c r="E65" s="15"/>
      <c r="F65" s="17"/>
      <c r="G65" s="17">
        <v>235</v>
      </c>
      <c r="H65" s="17">
        <f t="shared" si="5"/>
        <v>235</v>
      </c>
      <c r="I65" s="15"/>
      <c r="J65" s="15"/>
      <c r="K65" s="15"/>
    </row>
    <row r="66" spans="1:11" x14ac:dyDescent="0.2">
      <c r="A66" s="56" t="s">
        <v>51</v>
      </c>
      <c r="B66" s="20" t="s">
        <v>52</v>
      </c>
      <c r="C66" s="15"/>
      <c r="D66" s="15"/>
      <c r="E66" s="15"/>
      <c r="F66" s="17"/>
      <c r="G66" s="17"/>
      <c r="H66" s="17"/>
      <c r="I66" s="15"/>
      <c r="J66" s="15"/>
      <c r="K66" s="15"/>
    </row>
    <row r="67" spans="1:11" ht="25.5" x14ac:dyDescent="0.2">
      <c r="A67" s="56"/>
      <c r="B67" s="76" t="s">
        <v>176</v>
      </c>
      <c r="C67" s="15"/>
      <c r="D67" s="15"/>
      <c r="E67" s="15"/>
      <c r="F67" s="17"/>
      <c r="G67" s="17">
        <v>1</v>
      </c>
      <c r="H67" s="17">
        <f>F67+G67</f>
        <v>1</v>
      </c>
      <c r="I67" s="15"/>
      <c r="J67" s="15"/>
      <c r="K67" s="15"/>
    </row>
    <row r="68" spans="1:11" ht="38.25" x14ac:dyDescent="0.2">
      <c r="A68" s="56"/>
      <c r="B68" s="76" t="s">
        <v>177</v>
      </c>
      <c r="C68" s="15"/>
      <c r="D68" s="15"/>
      <c r="E68" s="15"/>
      <c r="F68" s="17"/>
      <c r="G68" s="17">
        <v>3</v>
      </c>
      <c r="H68" s="17">
        <f t="shared" ref="H68:H75" si="6">F68+G68</f>
        <v>3</v>
      </c>
      <c r="I68" s="15"/>
      <c r="J68" s="15"/>
      <c r="K68" s="15"/>
    </row>
    <row r="69" spans="1:11" ht="25.5" x14ac:dyDescent="0.2">
      <c r="A69" s="56"/>
      <c r="B69" s="76" t="s">
        <v>178</v>
      </c>
      <c r="C69" s="15"/>
      <c r="D69" s="15"/>
      <c r="E69" s="15"/>
      <c r="F69" s="17"/>
      <c r="G69" s="17">
        <v>1</v>
      </c>
      <c r="H69" s="17">
        <f t="shared" si="6"/>
        <v>1</v>
      </c>
      <c r="I69" s="15"/>
      <c r="J69" s="15"/>
      <c r="K69" s="15"/>
    </row>
    <row r="70" spans="1:11" ht="38.25" x14ac:dyDescent="0.2">
      <c r="A70" s="56"/>
      <c r="B70" s="76" t="s">
        <v>179</v>
      </c>
      <c r="C70" s="15"/>
      <c r="D70" s="15"/>
      <c r="E70" s="15"/>
      <c r="F70" s="17"/>
      <c r="G70" s="17">
        <v>1</v>
      </c>
      <c r="H70" s="17">
        <f t="shared" si="6"/>
        <v>1</v>
      </c>
      <c r="I70" s="15"/>
      <c r="J70" s="15"/>
      <c r="K70" s="15"/>
    </row>
    <row r="71" spans="1:11" x14ac:dyDescent="0.2">
      <c r="A71" s="56"/>
      <c r="B71" s="76" t="s">
        <v>180</v>
      </c>
      <c r="C71" s="15"/>
      <c r="D71" s="15"/>
      <c r="E71" s="15"/>
      <c r="F71" s="17"/>
      <c r="G71" s="17">
        <v>4</v>
      </c>
      <c r="H71" s="17">
        <f t="shared" si="6"/>
        <v>4</v>
      </c>
      <c r="I71" s="15"/>
      <c r="J71" s="15"/>
      <c r="K71" s="15"/>
    </row>
    <row r="72" spans="1:11" ht="38.25" x14ac:dyDescent="0.2">
      <c r="A72" s="56"/>
      <c r="B72" s="76" t="s">
        <v>181</v>
      </c>
      <c r="C72" s="15"/>
      <c r="D72" s="15"/>
      <c r="E72" s="15"/>
      <c r="F72" s="17"/>
      <c r="G72" s="17">
        <v>4</v>
      </c>
      <c r="H72" s="17">
        <f t="shared" si="6"/>
        <v>4</v>
      </c>
      <c r="I72" s="15"/>
      <c r="J72" s="15"/>
      <c r="K72" s="15"/>
    </row>
    <row r="73" spans="1:11" ht="25.5" x14ac:dyDescent="0.2">
      <c r="A73" s="56"/>
      <c r="B73" s="76" t="s">
        <v>182</v>
      </c>
      <c r="C73" s="15"/>
      <c r="D73" s="15"/>
      <c r="E73" s="15"/>
      <c r="F73" s="17"/>
      <c r="G73" s="17">
        <v>2</v>
      </c>
      <c r="H73" s="17">
        <f t="shared" si="6"/>
        <v>2</v>
      </c>
      <c r="I73" s="15"/>
      <c r="J73" s="15"/>
      <c r="K73" s="15"/>
    </row>
    <row r="74" spans="1:11" ht="26.25" customHeight="1" x14ac:dyDescent="0.2">
      <c r="A74" s="56"/>
      <c r="B74" s="76" t="s">
        <v>183</v>
      </c>
      <c r="C74" s="15"/>
      <c r="D74" s="15"/>
      <c r="E74" s="15"/>
      <c r="F74" s="17"/>
      <c r="G74" s="17">
        <v>3</v>
      </c>
      <c r="H74" s="17">
        <f t="shared" si="6"/>
        <v>3</v>
      </c>
      <c r="I74" s="15"/>
      <c r="J74" s="15"/>
      <c r="K74" s="15"/>
    </row>
    <row r="75" spans="1:11" ht="28.5" customHeight="1" x14ac:dyDescent="0.2">
      <c r="A75" s="56"/>
      <c r="B75" s="76" t="s">
        <v>184</v>
      </c>
      <c r="C75" s="15"/>
      <c r="D75" s="15"/>
      <c r="E75" s="15"/>
      <c r="F75" s="17"/>
      <c r="G75" s="17">
        <v>3</v>
      </c>
      <c r="H75" s="17">
        <f t="shared" si="6"/>
        <v>3</v>
      </c>
      <c r="I75" s="15"/>
      <c r="J75" s="15"/>
      <c r="K75" s="15"/>
    </row>
    <row r="76" spans="1:11" x14ac:dyDescent="0.2">
      <c r="A76" s="56" t="s">
        <v>121</v>
      </c>
      <c r="B76" s="20" t="s">
        <v>54</v>
      </c>
      <c r="C76" s="15"/>
      <c r="D76" s="15"/>
      <c r="E76" s="15"/>
      <c r="F76" s="17"/>
      <c r="G76" s="17"/>
      <c r="H76" s="17"/>
      <c r="I76" s="15"/>
      <c r="J76" s="15"/>
      <c r="K76" s="15"/>
    </row>
    <row r="77" spans="1:11" ht="25.5" x14ac:dyDescent="0.2">
      <c r="A77" s="56"/>
      <c r="B77" s="76" t="s">
        <v>185</v>
      </c>
      <c r="C77" s="15"/>
      <c r="D77" s="15"/>
      <c r="E77" s="15"/>
      <c r="F77" s="17"/>
      <c r="G77" s="17">
        <v>2.1</v>
      </c>
      <c r="H77" s="17">
        <f>F77+G77</f>
        <v>2.1</v>
      </c>
      <c r="I77" s="15"/>
      <c r="J77" s="15"/>
      <c r="K77" s="15"/>
    </row>
    <row r="78" spans="1:11" ht="38.25" x14ac:dyDescent="0.2">
      <c r="A78" s="56"/>
      <c r="B78" s="76" t="s">
        <v>186</v>
      </c>
      <c r="C78" s="15"/>
      <c r="D78" s="15"/>
      <c r="E78" s="15"/>
      <c r="F78" s="17"/>
      <c r="G78" s="17">
        <v>10.6</v>
      </c>
      <c r="H78" s="17">
        <f t="shared" ref="H78:H85" si="7">F78+G78</f>
        <v>10.6</v>
      </c>
      <c r="I78" s="15"/>
      <c r="J78" s="15"/>
      <c r="K78" s="15"/>
    </row>
    <row r="79" spans="1:11" ht="25.5" x14ac:dyDescent="0.2">
      <c r="A79" s="56"/>
      <c r="B79" s="76" t="s">
        <v>187</v>
      </c>
      <c r="C79" s="15"/>
      <c r="D79" s="15"/>
      <c r="E79" s="15"/>
      <c r="F79" s="17"/>
      <c r="G79" s="17">
        <v>0.9</v>
      </c>
      <c r="H79" s="17">
        <f t="shared" si="7"/>
        <v>0.9</v>
      </c>
      <c r="I79" s="15"/>
      <c r="J79" s="15"/>
      <c r="K79" s="15"/>
    </row>
    <row r="80" spans="1:11" ht="51" x14ac:dyDescent="0.2">
      <c r="A80" s="56"/>
      <c r="B80" s="76" t="s">
        <v>188</v>
      </c>
      <c r="C80" s="15"/>
      <c r="D80" s="15"/>
      <c r="E80" s="15"/>
      <c r="F80" s="17"/>
      <c r="G80" s="17">
        <v>200</v>
      </c>
      <c r="H80" s="17">
        <f t="shared" si="7"/>
        <v>200</v>
      </c>
      <c r="I80" s="15"/>
      <c r="J80" s="15"/>
      <c r="K80" s="15"/>
    </row>
    <row r="81" spans="1:11" ht="51" x14ac:dyDescent="0.2">
      <c r="A81" s="56"/>
      <c r="B81" s="76" t="s">
        <v>208</v>
      </c>
      <c r="C81" s="15"/>
      <c r="D81" s="15"/>
      <c r="E81" s="15"/>
      <c r="F81" s="17"/>
      <c r="G81" s="17">
        <v>155.6</v>
      </c>
      <c r="H81" s="17">
        <f t="shared" si="7"/>
        <v>155.6</v>
      </c>
      <c r="I81" s="15"/>
      <c r="J81" s="15"/>
      <c r="K81" s="15"/>
    </row>
    <row r="82" spans="1:11" ht="51" x14ac:dyDescent="0.2">
      <c r="A82" s="56"/>
      <c r="B82" s="76" t="s">
        <v>190</v>
      </c>
      <c r="C82" s="15"/>
      <c r="D82" s="15"/>
      <c r="E82" s="15"/>
      <c r="F82" s="17"/>
      <c r="G82" s="17">
        <v>50.1</v>
      </c>
      <c r="H82" s="17">
        <f t="shared" si="7"/>
        <v>50.1</v>
      </c>
      <c r="I82" s="15"/>
      <c r="J82" s="15"/>
      <c r="K82" s="15"/>
    </row>
    <row r="83" spans="1:11" x14ac:dyDescent="0.2">
      <c r="A83" s="56"/>
      <c r="B83" s="76" t="s">
        <v>191</v>
      </c>
      <c r="C83" s="15"/>
      <c r="D83" s="15"/>
      <c r="E83" s="15"/>
      <c r="F83" s="17"/>
      <c r="G83" s="17">
        <v>35</v>
      </c>
      <c r="H83" s="17">
        <f t="shared" si="7"/>
        <v>35</v>
      </c>
      <c r="I83" s="15"/>
      <c r="J83" s="15"/>
      <c r="K83" s="15"/>
    </row>
    <row r="84" spans="1:11" ht="25.5" x14ac:dyDescent="0.2">
      <c r="A84" s="56"/>
      <c r="B84" s="76" t="s">
        <v>192</v>
      </c>
      <c r="C84" s="15"/>
      <c r="D84" s="15"/>
      <c r="E84" s="15"/>
      <c r="F84" s="17"/>
      <c r="G84" s="17">
        <v>20</v>
      </c>
      <c r="H84" s="17">
        <f t="shared" si="7"/>
        <v>20</v>
      </c>
      <c r="I84" s="15"/>
      <c r="J84" s="15"/>
      <c r="K84" s="15"/>
    </row>
    <row r="85" spans="1:11" ht="38.25" x14ac:dyDescent="0.2">
      <c r="A85" s="56"/>
      <c r="B85" s="76" t="s">
        <v>193</v>
      </c>
      <c r="C85" s="15"/>
      <c r="D85" s="15"/>
      <c r="E85" s="15"/>
      <c r="F85" s="17"/>
      <c r="G85" s="17">
        <v>78.3</v>
      </c>
      <c r="H85" s="17">
        <f t="shared" si="7"/>
        <v>78.3</v>
      </c>
      <c r="I85" s="15"/>
      <c r="J85" s="15"/>
      <c r="K85" s="15"/>
    </row>
    <row r="86" spans="1:11" x14ac:dyDescent="0.2">
      <c r="A86" s="56" t="s">
        <v>56</v>
      </c>
      <c r="B86" s="20" t="s">
        <v>57</v>
      </c>
      <c r="C86" s="15"/>
      <c r="D86" s="15"/>
      <c r="E86" s="15"/>
      <c r="F86" s="17"/>
      <c r="G86" s="17"/>
      <c r="H86" s="17"/>
      <c r="I86" s="15"/>
      <c r="J86" s="15"/>
      <c r="K86" s="15"/>
    </row>
    <row r="87" spans="1:11" ht="38.25" x14ac:dyDescent="0.2">
      <c r="A87" s="56"/>
      <c r="B87" s="20" t="s">
        <v>194</v>
      </c>
      <c r="C87" s="15"/>
      <c r="D87" s="15"/>
      <c r="E87" s="15"/>
      <c r="F87" s="17"/>
      <c r="G87" s="17">
        <v>100</v>
      </c>
      <c r="H87" s="17">
        <f>F87+G87</f>
        <v>100</v>
      </c>
      <c r="I87" s="15"/>
      <c r="J87" s="15"/>
      <c r="K87" s="15"/>
    </row>
    <row r="88" spans="1:11" ht="38.25" x14ac:dyDescent="0.2">
      <c r="A88" s="56"/>
      <c r="B88" s="20" t="s">
        <v>195</v>
      </c>
      <c r="C88" s="15"/>
      <c r="D88" s="15"/>
      <c r="E88" s="15"/>
      <c r="F88" s="17"/>
      <c r="G88" s="17">
        <v>100</v>
      </c>
      <c r="H88" s="17">
        <f>F88+G88</f>
        <v>100</v>
      </c>
      <c r="I88" s="15"/>
      <c r="J88" s="15"/>
      <c r="K88" s="15"/>
    </row>
    <row r="89" spans="1:11" ht="24.75" customHeight="1" x14ac:dyDescent="0.2">
      <c r="A89" s="124" t="s">
        <v>124</v>
      </c>
      <c r="B89" s="125"/>
      <c r="C89" s="125"/>
      <c r="D89" s="125"/>
      <c r="E89" s="125"/>
      <c r="F89" s="125"/>
      <c r="G89" s="125"/>
      <c r="H89" s="125"/>
      <c r="I89" s="125"/>
      <c r="J89" s="125"/>
      <c r="K89" s="126"/>
    </row>
  </sheetData>
  <mergeCells count="12">
    <mergeCell ref="A6:K6"/>
    <mergeCell ref="A89:K89"/>
    <mergeCell ref="A1:K1"/>
    <mergeCell ref="A2:A4"/>
    <mergeCell ref="B2:B4"/>
    <mergeCell ref="C2:E3"/>
    <mergeCell ref="F2:H3"/>
    <mergeCell ref="I2:K2"/>
    <mergeCell ref="I3:K3"/>
    <mergeCell ref="A29:K29"/>
    <mergeCell ref="A8:K8"/>
    <mergeCell ref="A52:K52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22" zoomScaleNormal="100" workbookViewId="0">
      <selection activeCell="B33" sqref="B33"/>
    </sheetView>
  </sheetViews>
  <sheetFormatPr defaultRowHeight="12.75" x14ac:dyDescent="0.2"/>
  <cols>
    <col min="2" max="2" width="37.28515625" customWidth="1"/>
    <col min="3" max="3" width="15.7109375" customWidth="1"/>
    <col min="4" max="7" width="12.85546875" customWidth="1"/>
    <col min="8" max="8" width="14.5703125" customWidth="1"/>
  </cols>
  <sheetData>
    <row r="1" spans="1:8" ht="15.75" x14ac:dyDescent="0.25">
      <c r="A1" s="31" t="s">
        <v>64</v>
      </c>
    </row>
    <row r="2" spans="1:8" ht="63.75" x14ac:dyDescent="0.2">
      <c r="A2" s="27" t="s">
        <v>65</v>
      </c>
      <c r="B2" s="27" t="s">
        <v>66</v>
      </c>
      <c r="C2" s="27" t="s">
        <v>67</v>
      </c>
      <c r="D2" s="27" t="s">
        <v>68</v>
      </c>
      <c r="E2" s="27" t="s">
        <v>69</v>
      </c>
      <c r="F2" s="27" t="s">
        <v>70</v>
      </c>
      <c r="G2" s="27" t="s">
        <v>71</v>
      </c>
      <c r="H2" s="27" t="s">
        <v>72</v>
      </c>
    </row>
    <row r="3" spans="1:8" x14ac:dyDescent="0.2">
      <c r="A3" s="27">
        <v>1</v>
      </c>
      <c r="B3" s="27">
        <v>2</v>
      </c>
      <c r="C3" s="27">
        <v>3</v>
      </c>
      <c r="D3" s="27">
        <v>4</v>
      </c>
      <c r="E3" s="27">
        <v>5</v>
      </c>
      <c r="F3" s="27" t="s">
        <v>73</v>
      </c>
      <c r="G3" s="27">
        <v>7</v>
      </c>
      <c r="H3" s="27" t="s">
        <v>74</v>
      </c>
    </row>
    <row r="4" spans="1:8" ht="10.5" customHeight="1" x14ac:dyDescent="0.2">
      <c r="A4" s="128">
        <v>1</v>
      </c>
      <c r="B4" s="32" t="s">
        <v>75</v>
      </c>
      <c r="C4" s="128" t="s">
        <v>76</v>
      </c>
      <c r="D4" s="141"/>
      <c r="E4" s="141"/>
      <c r="F4" s="141"/>
      <c r="G4" s="128" t="s">
        <v>76</v>
      </c>
      <c r="H4" s="128" t="s">
        <v>76</v>
      </c>
    </row>
    <row r="5" spans="1:8" x14ac:dyDescent="0.2">
      <c r="A5" s="130"/>
      <c r="B5" s="33" t="s">
        <v>77</v>
      </c>
      <c r="C5" s="130"/>
      <c r="D5" s="142"/>
      <c r="E5" s="142"/>
      <c r="F5" s="142"/>
      <c r="G5" s="130"/>
      <c r="H5" s="130"/>
    </row>
    <row r="6" spans="1:8" ht="15" customHeight="1" x14ac:dyDescent="0.2">
      <c r="A6" s="27"/>
      <c r="B6" s="28" t="s">
        <v>78</v>
      </c>
      <c r="C6" s="27" t="s">
        <v>76</v>
      </c>
      <c r="D6" s="28"/>
      <c r="E6" s="28"/>
      <c r="F6" s="28"/>
      <c r="G6" s="27" t="s">
        <v>76</v>
      </c>
      <c r="H6" s="27" t="s">
        <v>76</v>
      </c>
    </row>
    <row r="7" spans="1:8" ht="24.75" customHeight="1" x14ac:dyDescent="0.2">
      <c r="A7" s="27"/>
      <c r="B7" s="28" t="s">
        <v>79</v>
      </c>
      <c r="C7" s="27" t="s">
        <v>76</v>
      </c>
      <c r="D7" s="28"/>
      <c r="E7" s="28"/>
      <c r="F7" s="28"/>
      <c r="G7" s="27" t="s">
        <v>76</v>
      </c>
      <c r="H7" s="27" t="s">
        <v>76</v>
      </c>
    </row>
    <row r="8" spans="1:8" ht="16.5" customHeight="1" x14ac:dyDescent="0.2">
      <c r="A8" s="27"/>
      <c r="B8" s="28" t="s">
        <v>80</v>
      </c>
      <c r="C8" s="27" t="s">
        <v>76</v>
      </c>
      <c r="D8" s="28"/>
      <c r="E8" s="28"/>
      <c r="F8" s="28"/>
      <c r="G8" s="27" t="s">
        <v>76</v>
      </c>
      <c r="H8" s="27" t="s">
        <v>76</v>
      </c>
    </row>
    <row r="9" spans="1:8" ht="16.5" customHeight="1" x14ac:dyDescent="0.2">
      <c r="A9" s="27"/>
      <c r="B9" s="28" t="s">
        <v>81</v>
      </c>
      <c r="C9" s="27" t="s">
        <v>76</v>
      </c>
      <c r="D9" s="28"/>
      <c r="E9" s="28"/>
      <c r="F9" s="28"/>
      <c r="G9" s="27" t="s">
        <v>76</v>
      </c>
      <c r="H9" s="27" t="s">
        <v>76</v>
      </c>
    </row>
    <row r="10" spans="1:8" ht="12.75" customHeight="1" x14ac:dyDescent="0.2">
      <c r="A10" s="136" t="s">
        <v>82</v>
      </c>
      <c r="B10" s="137"/>
      <c r="C10" s="137"/>
      <c r="D10" s="137"/>
      <c r="E10" s="137"/>
      <c r="F10" s="137"/>
      <c r="G10" s="137"/>
      <c r="H10" s="138"/>
    </row>
    <row r="11" spans="1:8" ht="12" customHeight="1" x14ac:dyDescent="0.2">
      <c r="A11" s="128">
        <v>2</v>
      </c>
      <c r="B11" s="32" t="s">
        <v>83</v>
      </c>
      <c r="C11" s="128" t="s">
        <v>76</v>
      </c>
      <c r="D11" s="141"/>
      <c r="E11" s="141"/>
      <c r="F11" s="141"/>
      <c r="G11" s="128" t="s">
        <v>76</v>
      </c>
      <c r="H11" s="128" t="s">
        <v>76</v>
      </c>
    </row>
    <row r="12" spans="1:8" x14ac:dyDescent="0.2">
      <c r="A12" s="130"/>
      <c r="B12" s="33" t="s">
        <v>77</v>
      </c>
      <c r="C12" s="130"/>
      <c r="D12" s="142"/>
      <c r="E12" s="142"/>
      <c r="F12" s="142"/>
      <c r="G12" s="130"/>
      <c r="H12" s="130"/>
    </row>
    <row r="13" spans="1:8" ht="12.75" customHeight="1" x14ac:dyDescent="0.2">
      <c r="A13" s="136" t="s">
        <v>84</v>
      </c>
      <c r="B13" s="137"/>
      <c r="C13" s="137"/>
      <c r="D13" s="137"/>
      <c r="E13" s="137"/>
      <c r="F13" s="137"/>
      <c r="G13" s="137"/>
      <c r="H13" s="138"/>
    </row>
    <row r="14" spans="1:8" ht="12.75" customHeight="1" x14ac:dyDescent="0.2">
      <c r="A14" s="136" t="s">
        <v>85</v>
      </c>
      <c r="B14" s="137"/>
      <c r="C14" s="137"/>
      <c r="D14" s="137"/>
      <c r="E14" s="137"/>
      <c r="F14" s="137"/>
      <c r="G14" s="137"/>
      <c r="H14" s="138"/>
    </row>
    <row r="15" spans="1:8" ht="14.25" customHeight="1" x14ac:dyDescent="0.2">
      <c r="A15" s="27">
        <v>2.1</v>
      </c>
      <c r="B15" s="34" t="s">
        <v>86</v>
      </c>
      <c r="C15" s="28" t="s">
        <v>111</v>
      </c>
      <c r="D15" s="28"/>
      <c r="E15" s="28"/>
      <c r="F15" s="28"/>
      <c r="G15" s="28"/>
      <c r="H15" s="28"/>
    </row>
    <row r="16" spans="1:8" ht="16.5" customHeight="1" x14ac:dyDescent="0.2">
      <c r="A16" s="27"/>
      <c r="B16" s="35" t="s">
        <v>87</v>
      </c>
      <c r="C16" s="28"/>
      <c r="D16" s="28"/>
      <c r="E16" s="28"/>
      <c r="F16" s="28"/>
      <c r="G16" s="28"/>
      <c r="H16" s="28"/>
    </row>
    <row r="17" spans="1:12" ht="15.75" customHeight="1" x14ac:dyDescent="0.2">
      <c r="A17" s="136" t="s">
        <v>88</v>
      </c>
      <c r="B17" s="137"/>
      <c r="C17" s="137"/>
      <c r="D17" s="137"/>
      <c r="E17" s="137"/>
      <c r="F17" s="137"/>
      <c r="G17" s="137"/>
      <c r="H17" s="138"/>
    </row>
    <row r="18" spans="1:12" ht="18.75" customHeight="1" x14ac:dyDescent="0.2">
      <c r="A18" s="27"/>
      <c r="B18" s="28" t="s">
        <v>89</v>
      </c>
      <c r="C18" s="28"/>
      <c r="D18" s="28"/>
      <c r="E18" s="28"/>
      <c r="F18" s="28"/>
      <c r="G18" s="28"/>
      <c r="H18" s="28"/>
    </row>
    <row r="19" spans="1:12" ht="18.75" customHeight="1" x14ac:dyDescent="0.2">
      <c r="A19" s="27"/>
      <c r="B19" s="28" t="s">
        <v>90</v>
      </c>
      <c r="C19" s="28"/>
      <c r="D19" s="28"/>
      <c r="E19" s="28"/>
      <c r="F19" s="28"/>
      <c r="G19" s="28"/>
      <c r="H19" s="28"/>
    </row>
    <row r="20" spans="1:12" x14ac:dyDescent="0.2">
      <c r="A20" s="27"/>
      <c r="B20" s="28" t="s">
        <v>91</v>
      </c>
      <c r="C20" s="28"/>
      <c r="D20" s="28"/>
      <c r="E20" s="28"/>
      <c r="F20" s="28"/>
      <c r="G20" s="28"/>
      <c r="H20" s="28"/>
    </row>
    <row r="21" spans="1:12" ht="17.25" customHeight="1" x14ac:dyDescent="0.2">
      <c r="A21" s="27"/>
      <c r="B21" s="35" t="s">
        <v>92</v>
      </c>
      <c r="C21" s="28"/>
      <c r="D21" s="28"/>
      <c r="E21" s="28"/>
      <c r="F21" s="28"/>
      <c r="G21" s="28"/>
      <c r="H21" s="28"/>
    </row>
    <row r="22" spans="1:12" ht="17.25" customHeight="1" x14ac:dyDescent="0.2">
      <c r="A22" s="136" t="s">
        <v>93</v>
      </c>
      <c r="B22" s="137"/>
      <c r="C22" s="137"/>
      <c r="D22" s="137"/>
      <c r="E22" s="137"/>
      <c r="F22" s="137"/>
      <c r="G22" s="137"/>
      <c r="H22" s="138"/>
    </row>
    <row r="23" spans="1:12" ht="16.5" customHeight="1" x14ac:dyDescent="0.2">
      <c r="A23" s="27"/>
      <c r="B23" s="28" t="s">
        <v>89</v>
      </c>
      <c r="C23" s="28"/>
      <c r="D23" s="28"/>
      <c r="E23" s="28"/>
      <c r="F23" s="28"/>
      <c r="G23" s="28"/>
      <c r="H23" s="28"/>
    </row>
    <row r="24" spans="1:12" ht="16.5" customHeight="1" x14ac:dyDescent="0.2">
      <c r="A24" s="27"/>
      <c r="B24" s="28" t="s">
        <v>90</v>
      </c>
      <c r="C24" s="28"/>
      <c r="D24" s="28"/>
      <c r="E24" s="28"/>
      <c r="F24" s="28"/>
      <c r="G24" s="28"/>
      <c r="H24" s="28"/>
    </row>
    <row r="25" spans="1:12" ht="9.75" customHeight="1" x14ac:dyDescent="0.2">
      <c r="A25" s="27"/>
      <c r="B25" s="28" t="s">
        <v>91</v>
      </c>
      <c r="C25" s="28"/>
      <c r="D25" s="28"/>
      <c r="E25" s="28"/>
      <c r="F25" s="28"/>
      <c r="G25" s="28"/>
      <c r="H25" s="28"/>
    </row>
    <row r="26" spans="1:12" ht="27.75" customHeight="1" x14ac:dyDescent="0.2">
      <c r="A26" s="27">
        <v>2.2000000000000002</v>
      </c>
      <c r="B26" s="34" t="s">
        <v>94</v>
      </c>
      <c r="C26" s="27" t="s">
        <v>76</v>
      </c>
      <c r="D26" s="27"/>
      <c r="E26" s="27"/>
      <c r="F26" s="27"/>
      <c r="G26" s="27" t="s">
        <v>76</v>
      </c>
      <c r="H26" s="27" t="s">
        <v>76</v>
      </c>
    </row>
    <row r="29" spans="1:12" ht="15.75" x14ac:dyDescent="0.25">
      <c r="B29" s="31" t="s">
        <v>95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2" ht="15.75" x14ac:dyDescent="0.25">
      <c r="B30" s="31" t="s">
        <v>96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2" ht="15.75" x14ac:dyDescent="0.25">
      <c r="B31" s="31" t="s">
        <v>97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2" ht="16.5" customHeight="1" x14ac:dyDescent="0.25">
      <c r="B32" s="139" t="s">
        <v>209</v>
      </c>
      <c r="C32" s="139"/>
      <c r="D32" s="139"/>
      <c r="E32" s="139"/>
      <c r="F32" s="139"/>
      <c r="G32" s="139"/>
      <c r="H32" s="31"/>
      <c r="I32" s="31"/>
      <c r="J32" s="31"/>
      <c r="K32" s="31"/>
      <c r="L32" s="31"/>
    </row>
    <row r="33" spans="2:12" ht="15.75" x14ac:dyDescent="0.25">
      <c r="B33" s="31" t="s">
        <v>98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2:12" ht="15.75" x14ac:dyDescent="0.25">
      <c r="B34" s="31" t="s">
        <v>99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2:12" ht="15.75" x14ac:dyDescent="0.2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2:12" ht="36" customHeight="1" x14ac:dyDescent="0.25">
      <c r="B36" s="140" t="s">
        <v>106</v>
      </c>
      <c r="C36" s="140"/>
      <c r="D36" s="140"/>
      <c r="E36" s="140"/>
      <c r="F36" s="140"/>
      <c r="G36" s="140"/>
      <c r="H36" s="31"/>
      <c r="I36" s="31"/>
      <c r="J36" s="31"/>
      <c r="K36" s="31"/>
      <c r="L36" s="31"/>
    </row>
    <row r="37" spans="2:12" ht="15.75" x14ac:dyDescent="0.25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2:12" ht="33" customHeight="1" x14ac:dyDescent="0.25">
      <c r="B38" s="135" t="s">
        <v>210</v>
      </c>
      <c r="C38" s="135"/>
      <c r="D38" s="135"/>
      <c r="E38" s="135"/>
      <c r="F38" s="135"/>
      <c r="G38" s="135"/>
      <c r="H38" s="31"/>
      <c r="I38" s="31"/>
      <c r="J38" s="31"/>
      <c r="K38" s="31"/>
      <c r="L38" s="31"/>
    </row>
    <row r="39" spans="2:12" ht="15.75" x14ac:dyDescent="0.2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2:12" ht="15.75" x14ac:dyDescent="0.25">
      <c r="B40" s="31" t="s">
        <v>100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2:12" ht="15.75" x14ac:dyDescent="0.2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spans="2:12" ht="40.5" customHeight="1" x14ac:dyDescent="0.25">
      <c r="B42" s="36" t="s">
        <v>101</v>
      </c>
      <c r="C42" s="31" t="s">
        <v>102</v>
      </c>
      <c r="D42" s="36"/>
      <c r="E42" s="36" t="s">
        <v>122</v>
      </c>
      <c r="F42" s="31"/>
      <c r="G42" s="31"/>
      <c r="H42" s="31"/>
      <c r="I42" s="31"/>
      <c r="J42" s="31"/>
      <c r="K42" s="31"/>
      <c r="L42" s="31"/>
    </row>
    <row r="43" spans="2:12" ht="15.75" x14ac:dyDescent="0.25">
      <c r="B43" s="31"/>
      <c r="C43" s="31" t="s">
        <v>103</v>
      </c>
      <c r="D43" s="31"/>
      <c r="E43" s="31"/>
      <c r="F43" s="31"/>
      <c r="G43" s="31"/>
      <c r="H43" s="31"/>
      <c r="I43" s="31"/>
      <c r="J43" s="31"/>
      <c r="K43" s="31"/>
      <c r="L43" s="31"/>
    </row>
  </sheetData>
  <mergeCells count="22">
    <mergeCell ref="H4:H5"/>
    <mergeCell ref="A10:H10"/>
    <mergeCell ref="A11:A12"/>
    <mergeCell ref="C11:C12"/>
    <mergeCell ref="D11:D12"/>
    <mergeCell ref="E11:E12"/>
    <mergeCell ref="F11:F12"/>
    <mergeCell ref="G11:G12"/>
    <mergeCell ref="H11:H12"/>
    <mergeCell ref="A4:A5"/>
    <mergeCell ref="C4:C5"/>
    <mergeCell ref="D4:D5"/>
    <mergeCell ref="E4:E5"/>
    <mergeCell ref="F4:F5"/>
    <mergeCell ref="G4:G5"/>
    <mergeCell ref="B38:G38"/>
    <mergeCell ref="A13:H13"/>
    <mergeCell ref="A14:H14"/>
    <mergeCell ref="A17:H17"/>
    <mergeCell ref="A22:H22"/>
    <mergeCell ref="B32:G32"/>
    <mergeCell ref="B36:G36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1-5.1</vt:lpstr>
      <vt:lpstr>5.2</vt:lpstr>
      <vt:lpstr>5.3</vt:lpstr>
      <vt:lpstr>5.4</vt:lpstr>
      <vt:lpstr>5.5-6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Frime2</cp:lastModifiedBy>
  <cp:lastPrinted>2019-03-01T13:41:34Z</cp:lastPrinted>
  <dcterms:created xsi:type="dcterms:W3CDTF">2019-02-05T12:37:55Z</dcterms:created>
  <dcterms:modified xsi:type="dcterms:W3CDTF">2019-03-04T14:10:07Z</dcterms:modified>
</cp:coreProperties>
</file>