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 6010" sheetId="1" r:id="rId1"/>
    <sheet name="Результати 6010" sheetId="2" r:id="rId2"/>
  </sheets>
  <definedNames>
    <definedName name="_xlnm.Print_Area" localSheetId="0">'Аналіз 6010'!$A$1:$H$76</definedName>
  </definedNames>
  <calcPr fullCalcOnLoad="1"/>
</workbook>
</file>

<file path=xl/sharedStrings.xml><?xml version="1.0" encoding="utf-8"?>
<sst xmlns="http://schemas.openxmlformats.org/spreadsheetml/2006/main" count="194" uniqueCount="76">
  <si>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</si>
  <si>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</si>
  <si>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</si>
  <si>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</si>
  <si>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</si>
  <si>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</si>
  <si>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</si>
  <si>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</si>
  <si>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</si>
  <si>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</si>
  <si>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</si>
  <si>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</si>
  <si>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</si>
  <si>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Показники якості: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</si>
  <si>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</si>
  <si>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</si>
  <si>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</si>
  <si>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</si>
  <si>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</si>
  <si>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</si>
  <si>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</si>
  <si>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</si>
  <si>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</si>
  <si>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</si>
  <si>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</si>
  <si>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</si>
  <si>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</si>
  <si>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</si>
  <si>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</si>
  <si>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</si>
  <si>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</si>
  <si>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</si>
  <si>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</si>
  <si>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</si>
  <si>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</si>
  <si>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</si>
  <si>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 xml:space="preserve">Показники ефективності </t>
  </si>
  <si>
    <t>Ефективність завдання 1</t>
  </si>
  <si>
    <t xml:space="preserve">Показник якості </t>
  </si>
  <si>
    <t>Ефективність завдання 2</t>
  </si>
  <si>
    <t>Ефективність завдання 3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</si>
  <si>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</si>
  <si>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</si>
  <si>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</si>
  <si>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</si>
  <si>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</si>
  <si>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</si>
  <si>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</si>
  <si>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</si>
  <si>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</si>
  <si>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</si>
  <si>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 xml:space="preserve">Ефективність програми,                          Е = І </t>
    </r>
    <r>
      <rPr>
        <b/>
        <vertAlign val="subscript"/>
        <sz val="10"/>
        <rFont val="Times New Roman"/>
        <family val="1"/>
      </rPr>
      <t>(еф)</t>
    </r>
    <r>
      <rPr>
        <b/>
        <sz val="10"/>
        <rFont val="Times New Roman"/>
        <family val="1"/>
      </rPr>
      <t xml:space="preserve">  + І </t>
    </r>
    <r>
      <rPr>
        <b/>
        <vertAlign val="subscript"/>
        <sz val="10"/>
        <rFont val="Times New Roman"/>
        <family val="1"/>
      </rPr>
      <t xml:space="preserve">(як) </t>
    </r>
    <r>
      <rPr>
        <b/>
        <sz val="10"/>
        <rFont val="Times New Roman"/>
        <family val="1"/>
      </rPr>
      <t xml:space="preserve">+ І </t>
    </r>
    <r>
      <rPr>
        <b/>
        <vertAlign val="subscript"/>
        <sz val="10"/>
        <rFont val="Times New Roman"/>
        <family val="1"/>
      </rPr>
      <t>1</t>
    </r>
  </si>
  <si>
    <r>
      <t>Середній індекс виконання показників ефективності  I</t>
    </r>
    <r>
      <rPr>
        <b/>
        <i/>
        <vertAlign val="subscript"/>
        <sz val="10"/>
        <rFont val="Times New Roman"/>
        <family val="1"/>
      </rPr>
      <t xml:space="preserve"> (еф)</t>
    </r>
  </si>
  <si>
    <r>
      <t>Середній індекс виконання показників якості  I</t>
    </r>
    <r>
      <rPr>
        <b/>
        <i/>
        <vertAlign val="subscript"/>
        <sz val="10"/>
        <rFont val="Times New Roman"/>
        <family val="1"/>
      </rPr>
      <t xml:space="preserve"> (як)</t>
    </r>
  </si>
  <si>
    <t xml:space="preserve">Показники якості </t>
  </si>
  <si>
    <t>Аналіз ефективності виконання бюджетної програми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</si>
  <si>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</si>
  <si>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4.</t>
  </si>
  <si>
    <t xml:space="preserve">В порівнянні отриманого значення зі шкалою оцінки ефективності бюджетних програм дана програма має </t>
  </si>
  <si>
    <t xml:space="preserve">Завдання 3: </t>
  </si>
  <si>
    <t xml:space="preserve">Завдання 4: </t>
  </si>
  <si>
    <t>Підпрограма:</t>
  </si>
  <si>
    <t>відсоток виплачених допомог</t>
  </si>
  <si>
    <t>Завдання 1:</t>
  </si>
  <si>
    <t xml:space="preserve">Підпрограма 2: </t>
  </si>
  <si>
    <t xml:space="preserve">Завдання 2: </t>
  </si>
  <si>
    <t>Підпрограма 2:</t>
  </si>
  <si>
    <t xml:space="preserve">Завдання 1: </t>
  </si>
  <si>
    <t>0116010</t>
  </si>
  <si>
    <t>Утримання та ефективна експлуатація об`єктів житлово-комунального господарства</t>
  </si>
  <si>
    <t>Підпрограма 1: Забезпечення діяльності водопровідно-каналізаційного господарства</t>
  </si>
  <si>
    <t>Завдання 1: Забезпечення належної та безперебійної роботи об`єктів комунального господарства</t>
  </si>
  <si>
    <t>Витрати на відновлення 1 м. водогону</t>
  </si>
  <si>
    <t>Відсоток відновленого водогону від загальної протяжності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</si>
  <si>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>=( 1,0)*100/1 + ( 1,0)*100/1 =</t>
    </r>
  </si>
  <si>
    <t>середня ефективність.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</si>
</sst>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97" fontId="8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5" fillId="0" borderId="13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202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202" fontId="6" fillId="0" borderId="12" xfId="0" applyNumberFormat="1" applyFont="1" applyBorder="1" applyAlignment="1">
      <alignment horizontal="center" vertical="center" wrapText="1"/>
    </xf>
    <xf numFmtId="202" fontId="6" fillId="0" borderId="13" xfId="0" applyNumberFormat="1" applyFont="1" applyBorder="1" applyAlignment="1">
      <alignment horizontal="center" vertical="center" wrapText="1"/>
    </xf>
    <xf numFmtId="202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5"/>
  <sheetViews>
    <sheetView view="pageBreakPreview" zoomScale="85" zoomScaleSheetLayoutView="85" zoomScalePageLayoutView="0" workbookViewId="0" topLeftCell="A12">
      <selection activeCell="A24" sqref="A24"/>
    </sheetView>
  </sheetViews>
  <sheetFormatPr defaultColWidth="9.140625" defaultRowHeight="12.75"/>
  <cols>
    <col min="1" max="1" width="35.57421875" style="10" customWidth="1"/>
    <col min="2" max="2" width="12.7109375" style="10" customWidth="1"/>
    <col min="3" max="3" width="12.8515625" style="10" customWidth="1"/>
    <col min="4" max="4" width="14.8515625" style="10" customWidth="1"/>
    <col min="5" max="5" width="13.00390625" style="10" customWidth="1"/>
    <col min="6" max="6" width="13.140625" style="10" customWidth="1"/>
    <col min="7" max="7" width="12.28125" style="10" customWidth="1"/>
    <col min="8" max="16384" width="9.140625" style="10" customWidth="1"/>
  </cols>
  <sheetData>
    <row r="2" spans="1:14" ht="30.75" customHeight="1">
      <c r="A2" s="75" t="s">
        <v>55</v>
      </c>
      <c r="B2" s="75"/>
      <c r="C2" s="75"/>
      <c r="D2" s="75"/>
      <c r="E2" s="75"/>
      <c r="F2" s="75"/>
      <c r="G2" s="75"/>
      <c r="H2" s="6"/>
      <c r="I2" s="6"/>
      <c r="J2" s="6"/>
      <c r="K2" s="6"/>
      <c r="L2" s="6"/>
      <c r="M2" s="6"/>
      <c r="N2" s="6"/>
    </row>
    <row r="3" spans="1:7" ht="18.75">
      <c r="A3" s="1"/>
      <c r="G3" s="27" t="s">
        <v>68</v>
      </c>
    </row>
    <row r="4" spans="1:8" ht="24.75" customHeight="1">
      <c r="A4" s="19" t="s">
        <v>32</v>
      </c>
      <c r="B4" s="76" t="s">
        <v>69</v>
      </c>
      <c r="C4" s="76"/>
      <c r="D4" s="76"/>
      <c r="E4" s="76"/>
      <c r="F4" s="76"/>
      <c r="G4" s="76"/>
      <c r="H4" s="14"/>
    </row>
    <row r="5" spans="1:8" ht="46.5" customHeight="1">
      <c r="A5" s="19" t="s">
        <v>61</v>
      </c>
      <c r="B5" s="80" t="s">
        <v>70</v>
      </c>
      <c r="C5" s="80"/>
      <c r="D5" s="80"/>
      <c r="E5" s="80"/>
      <c r="F5" s="80"/>
      <c r="G5" s="80"/>
      <c r="H5" s="14"/>
    </row>
    <row r="6" spans="1:8" ht="43.5" customHeight="1">
      <c r="A6" s="18" t="s">
        <v>14</v>
      </c>
      <c r="B6" s="54" t="s">
        <v>71</v>
      </c>
      <c r="C6" s="54"/>
      <c r="D6" s="54"/>
      <c r="E6" s="54"/>
      <c r="F6" s="54"/>
      <c r="G6" s="54"/>
      <c r="H6" s="28"/>
    </row>
    <row r="7" spans="1:8" ht="45" customHeight="1" hidden="1">
      <c r="A7" s="18"/>
      <c r="B7" s="53" t="s">
        <v>65</v>
      </c>
      <c r="C7" s="53"/>
      <c r="D7" s="53"/>
      <c r="E7" s="53"/>
      <c r="F7" s="53"/>
      <c r="G7" s="53"/>
      <c r="H7" s="28"/>
    </row>
    <row r="8" spans="1:8" ht="21" customHeight="1" hidden="1">
      <c r="A8" s="18"/>
      <c r="B8" s="54" t="s">
        <v>59</v>
      </c>
      <c r="C8" s="54"/>
      <c r="D8" s="54"/>
      <c r="E8" s="54"/>
      <c r="F8" s="54"/>
      <c r="G8" s="54"/>
      <c r="H8" s="28"/>
    </row>
    <row r="9" spans="1:8" ht="21" customHeight="1" hidden="1">
      <c r="A9" s="18"/>
      <c r="B9" s="54" t="s">
        <v>60</v>
      </c>
      <c r="C9" s="54"/>
      <c r="D9" s="54"/>
      <c r="E9" s="54"/>
      <c r="F9" s="54"/>
      <c r="G9" s="54"/>
      <c r="H9" s="28"/>
    </row>
    <row r="10" spans="1:8" ht="35.25" customHeight="1" hidden="1">
      <c r="A10" s="18" t="s">
        <v>61</v>
      </c>
      <c r="B10" s="81" t="s">
        <v>64</v>
      </c>
      <c r="C10" s="81"/>
      <c r="D10" s="81"/>
      <c r="E10" s="81"/>
      <c r="F10" s="81"/>
      <c r="G10" s="81"/>
      <c r="H10" s="28"/>
    </row>
    <row r="11" spans="1:8" ht="35.25" customHeight="1" hidden="1">
      <c r="A11" s="18"/>
      <c r="B11" s="54" t="s">
        <v>63</v>
      </c>
      <c r="C11" s="54"/>
      <c r="D11" s="54"/>
      <c r="E11" s="54"/>
      <c r="F11" s="54"/>
      <c r="G11" s="54"/>
      <c r="H11" s="28"/>
    </row>
    <row r="12" spans="1:8" ht="35.25" customHeight="1">
      <c r="A12" s="18"/>
      <c r="B12" s="81"/>
      <c r="C12" s="81"/>
      <c r="D12" s="81"/>
      <c r="E12" s="81"/>
      <c r="F12" s="81"/>
      <c r="G12" s="81"/>
      <c r="H12" s="28"/>
    </row>
    <row r="13" spans="1:7" ht="18.75">
      <c r="A13" s="1"/>
      <c r="B13" s="2"/>
      <c r="C13" s="2"/>
      <c r="D13" s="2"/>
      <c r="E13" s="2"/>
      <c r="F13" s="2"/>
      <c r="G13" s="2"/>
    </row>
    <row r="14" spans="1:7" ht="15">
      <c r="A14" s="55" t="s">
        <v>9</v>
      </c>
      <c r="B14" s="55"/>
      <c r="C14" s="55"/>
      <c r="D14" s="55"/>
      <c r="E14" s="55"/>
      <c r="F14" s="55"/>
      <c r="G14" s="55"/>
    </row>
    <row r="15" spans="1:18" ht="31.5" customHeight="1">
      <c r="A15" s="77" t="s">
        <v>6</v>
      </c>
      <c r="B15" s="79" t="s">
        <v>34</v>
      </c>
      <c r="C15" s="79"/>
      <c r="D15" s="79"/>
      <c r="E15" s="79" t="s">
        <v>35</v>
      </c>
      <c r="F15" s="79"/>
      <c r="G15" s="79"/>
      <c r="M15" s="83"/>
      <c r="N15" s="83"/>
      <c r="O15" s="83"/>
      <c r="P15" s="83"/>
      <c r="Q15" s="83"/>
      <c r="R15" s="83"/>
    </row>
    <row r="16" spans="1:7" ht="22.5">
      <c r="A16" s="78"/>
      <c r="B16" s="20" t="s">
        <v>0</v>
      </c>
      <c r="C16" s="20" t="s">
        <v>10</v>
      </c>
      <c r="D16" s="20" t="s">
        <v>11</v>
      </c>
      <c r="E16" s="20" t="s">
        <v>0</v>
      </c>
      <c r="F16" s="20" t="s">
        <v>10</v>
      </c>
      <c r="G16" s="20" t="s">
        <v>11</v>
      </c>
    </row>
    <row r="17" spans="1:7" ht="14.25">
      <c r="A17" s="66" t="s">
        <v>70</v>
      </c>
      <c r="B17" s="67"/>
      <c r="C17" s="67"/>
      <c r="D17" s="67"/>
      <c r="E17" s="67"/>
      <c r="F17" s="67"/>
      <c r="G17" s="68"/>
    </row>
    <row r="18" spans="1:7" ht="32.25" customHeight="1">
      <c r="A18" s="56" t="s">
        <v>71</v>
      </c>
      <c r="B18" s="57"/>
      <c r="C18" s="57"/>
      <c r="D18" s="57"/>
      <c r="E18" s="57"/>
      <c r="F18" s="57"/>
      <c r="G18" s="58"/>
    </row>
    <row r="19" spans="1:7" ht="15">
      <c r="A19" s="7" t="s">
        <v>36</v>
      </c>
      <c r="B19" s="22" t="s">
        <v>12</v>
      </c>
      <c r="C19" s="22" t="s">
        <v>12</v>
      </c>
      <c r="D19" s="22" t="s">
        <v>12</v>
      </c>
      <c r="E19" s="22" t="s">
        <v>12</v>
      </c>
      <c r="F19" s="22" t="s">
        <v>12</v>
      </c>
      <c r="G19" s="22" t="s">
        <v>12</v>
      </c>
    </row>
    <row r="20" spans="1:7" ht="50.25" customHeight="1">
      <c r="A20" s="29" t="s">
        <v>72</v>
      </c>
      <c r="B20" s="4" t="s">
        <v>21</v>
      </c>
      <c r="C20" s="4" t="s">
        <v>21</v>
      </c>
      <c r="D20" s="4" t="s">
        <v>21</v>
      </c>
      <c r="E20" s="4">
        <v>13.6</v>
      </c>
      <c r="F20" s="4">
        <v>13.6</v>
      </c>
      <c r="G20" s="21">
        <f>E20/F20</f>
        <v>1</v>
      </c>
    </row>
    <row r="21" spans="1:17" ht="48.75" customHeight="1" hidden="1">
      <c r="A21" s="29"/>
      <c r="B21" s="4" t="s">
        <v>21</v>
      </c>
      <c r="C21" s="4" t="s">
        <v>21</v>
      </c>
      <c r="D21" s="4" t="s">
        <v>21</v>
      </c>
      <c r="E21" s="4"/>
      <c r="F21" s="4"/>
      <c r="G21" s="21"/>
      <c r="L21" s="82"/>
      <c r="M21" s="82"/>
      <c r="N21" s="82"/>
      <c r="O21" s="82"/>
      <c r="P21" s="82"/>
      <c r="Q21" s="82"/>
    </row>
    <row r="22" spans="1:17" ht="26.25" customHeight="1" hidden="1">
      <c r="A22" s="29"/>
      <c r="B22" s="4"/>
      <c r="C22" s="4"/>
      <c r="D22" s="4"/>
      <c r="E22" s="4"/>
      <c r="F22" s="4"/>
      <c r="G22" s="21"/>
      <c r="L22" s="30"/>
      <c r="M22" s="30"/>
      <c r="N22" s="30"/>
      <c r="O22" s="30"/>
      <c r="P22" s="30"/>
      <c r="Q22" s="30"/>
    </row>
    <row r="23" spans="1:17" ht="26.25" customHeight="1" hidden="1">
      <c r="A23" s="29"/>
      <c r="B23" s="4"/>
      <c r="C23" s="4"/>
      <c r="D23" s="4"/>
      <c r="E23" s="4"/>
      <c r="F23" s="4"/>
      <c r="G23" s="21"/>
      <c r="L23" s="30"/>
      <c r="M23" s="30"/>
      <c r="N23" s="30"/>
      <c r="O23" s="30"/>
      <c r="P23" s="30"/>
      <c r="Q23" s="30"/>
    </row>
    <row r="24" spans="1:17" ht="26.25" customHeight="1">
      <c r="A24" s="31" t="s">
        <v>52</v>
      </c>
      <c r="B24" s="24"/>
      <c r="C24" s="24"/>
      <c r="D24" s="24"/>
      <c r="E24" s="24"/>
      <c r="F24" s="24"/>
      <c r="G24" s="25">
        <f>(G23+G22+G21+G20)/1</f>
        <v>1</v>
      </c>
      <c r="L24" s="30"/>
      <c r="M24" s="30"/>
      <c r="N24" s="30"/>
      <c r="O24" s="30"/>
      <c r="P24" s="30"/>
      <c r="Q24" s="30"/>
    </row>
    <row r="25" spans="1:7" ht="15">
      <c r="A25" s="32" t="s">
        <v>54</v>
      </c>
      <c r="B25" s="4" t="s">
        <v>7</v>
      </c>
      <c r="C25" s="4" t="s">
        <v>7</v>
      </c>
      <c r="D25" s="4" t="s">
        <v>7</v>
      </c>
      <c r="E25" s="4" t="s">
        <v>7</v>
      </c>
      <c r="F25" s="4" t="s">
        <v>7</v>
      </c>
      <c r="G25" s="21" t="s">
        <v>7</v>
      </c>
    </row>
    <row r="26" spans="1:7" ht="55.5" customHeight="1">
      <c r="A26" s="29" t="s">
        <v>73</v>
      </c>
      <c r="B26" s="4" t="s">
        <v>21</v>
      </c>
      <c r="C26" s="4" t="s">
        <v>21</v>
      </c>
      <c r="D26" s="4" t="s">
        <v>21</v>
      </c>
      <c r="E26" s="4">
        <v>100</v>
      </c>
      <c r="F26" s="4">
        <v>100</v>
      </c>
      <c r="G26" s="21">
        <f>F26/E26</f>
        <v>1</v>
      </c>
    </row>
    <row r="27" spans="1:7" ht="22.5" customHeight="1" hidden="1">
      <c r="A27" s="29"/>
      <c r="B27" s="4" t="s">
        <v>21</v>
      </c>
      <c r="C27" s="4" t="s">
        <v>21</v>
      </c>
      <c r="D27" s="4" t="s">
        <v>21</v>
      </c>
      <c r="E27" s="4"/>
      <c r="F27" s="4"/>
      <c r="G27" s="21"/>
    </row>
    <row r="28" spans="1:7" s="33" customFormat="1" ht="28.5" customHeight="1">
      <c r="A28" s="31" t="s">
        <v>53</v>
      </c>
      <c r="B28" s="24"/>
      <c r="C28" s="24"/>
      <c r="D28" s="24"/>
      <c r="E28" s="24"/>
      <c r="F28" s="24"/>
      <c r="G28" s="25">
        <f>(G26+G27)/1</f>
        <v>1</v>
      </c>
    </row>
    <row r="29" spans="1:7" s="33" customFormat="1" ht="22.5" customHeight="1">
      <c r="A29" s="31" t="s">
        <v>37</v>
      </c>
      <c r="B29" s="63"/>
      <c r="C29" s="64"/>
      <c r="D29" s="64"/>
      <c r="E29" s="64"/>
      <c r="F29" s="65"/>
      <c r="G29" s="25">
        <f>(G24+G28)*100</f>
        <v>200</v>
      </c>
    </row>
    <row r="30" spans="1:7" s="33" customFormat="1" ht="36.75" customHeight="1" hidden="1">
      <c r="A30" s="69" t="s">
        <v>65</v>
      </c>
      <c r="B30" s="72"/>
      <c r="C30" s="72"/>
      <c r="D30" s="72"/>
      <c r="E30" s="72"/>
      <c r="F30" s="72"/>
      <c r="G30" s="73"/>
    </row>
    <row r="31" spans="1:7" s="33" customFormat="1" ht="22.5" customHeight="1" hidden="1">
      <c r="A31" s="7" t="s">
        <v>36</v>
      </c>
      <c r="B31" s="22" t="s">
        <v>12</v>
      </c>
      <c r="C31" s="22" t="s">
        <v>12</v>
      </c>
      <c r="D31" s="22" t="s">
        <v>12</v>
      </c>
      <c r="E31" s="22" t="s">
        <v>12</v>
      </c>
      <c r="F31" s="22" t="s">
        <v>12</v>
      </c>
      <c r="G31" s="22" t="s">
        <v>12</v>
      </c>
    </row>
    <row r="32" spans="1:7" ht="56.25" customHeight="1" hidden="1">
      <c r="A32" s="38"/>
      <c r="B32" s="4"/>
      <c r="C32" s="4"/>
      <c r="D32" s="4"/>
      <c r="E32" s="4"/>
      <c r="F32" s="4"/>
      <c r="G32" s="21" t="e">
        <f>F32/E32</f>
        <v>#DIV/0!</v>
      </c>
    </row>
    <row r="33" spans="1:7" ht="27.75" customHeight="1" hidden="1">
      <c r="A33" s="38"/>
      <c r="B33" s="4"/>
      <c r="C33" s="4"/>
      <c r="D33" s="4"/>
      <c r="E33" s="4"/>
      <c r="F33" s="4"/>
      <c r="G33" s="21" t="e">
        <f>F33/E33</f>
        <v>#DIV/0!</v>
      </c>
    </row>
    <row r="34" spans="1:7" ht="27.75" customHeight="1" hidden="1">
      <c r="A34" s="38"/>
      <c r="B34" s="4"/>
      <c r="C34" s="4"/>
      <c r="D34" s="4"/>
      <c r="E34" s="4"/>
      <c r="F34" s="4"/>
      <c r="G34" s="21"/>
    </row>
    <row r="35" spans="1:7" ht="27.75" customHeight="1" hidden="1">
      <c r="A35" s="38"/>
      <c r="B35" s="4"/>
      <c r="C35" s="4"/>
      <c r="D35" s="4"/>
      <c r="E35" s="4"/>
      <c r="F35" s="4"/>
      <c r="G35" s="21"/>
    </row>
    <row r="36" spans="1:7" ht="27.75" customHeight="1" hidden="1">
      <c r="A36" s="38"/>
      <c r="B36" s="4"/>
      <c r="C36" s="4"/>
      <c r="D36" s="4"/>
      <c r="E36" s="4"/>
      <c r="F36" s="4"/>
      <c r="G36" s="21"/>
    </row>
    <row r="37" spans="1:7" ht="27.75" customHeight="1" hidden="1">
      <c r="A37" s="38"/>
      <c r="B37" s="4"/>
      <c r="C37" s="4"/>
      <c r="D37" s="4"/>
      <c r="E37" s="4"/>
      <c r="F37" s="4"/>
      <c r="G37" s="21"/>
    </row>
    <row r="38" spans="1:7" ht="27.75" customHeight="1" hidden="1">
      <c r="A38" s="38"/>
      <c r="B38" s="4"/>
      <c r="C38" s="4"/>
      <c r="D38" s="4"/>
      <c r="E38" s="4"/>
      <c r="F38" s="4"/>
      <c r="G38" s="21"/>
    </row>
    <row r="39" spans="1:7" ht="27.75" customHeight="1" hidden="1">
      <c r="A39" s="31" t="s">
        <v>52</v>
      </c>
      <c r="B39" s="24"/>
      <c r="C39" s="24"/>
      <c r="D39" s="24"/>
      <c r="E39" s="24"/>
      <c r="F39" s="24"/>
      <c r="G39" s="25" t="e">
        <f>(G32+G33+G34+G35+G36+G37+G38)*100/2</f>
        <v>#DIV/0!</v>
      </c>
    </row>
    <row r="40" spans="1:7" ht="27.75" customHeight="1" hidden="1">
      <c r="A40" s="31" t="s">
        <v>38</v>
      </c>
      <c r="B40" s="4" t="s">
        <v>7</v>
      </c>
      <c r="C40" s="4" t="s">
        <v>7</v>
      </c>
      <c r="D40" s="4" t="s">
        <v>7</v>
      </c>
      <c r="E40" s="4" t="s">
        <v>7</v>
      </c>
      <c r="F40" s="4" t="s">
        <v>7</v>
      </c>
      <c r="G40" s="21" t="s">
        <v>7</v>
      </c>
    </row>
    <row r="41" spans="1:7" ht="57" customHeight="1" hidden="1">
      <c r="A41" s="38"/>
      <c r="B41" s="4"/>
      <c r="C41" s="4"/>
      <c r="D41" s="4"/>
      <c r="E41" s="4"/>
      <c r="F41" s="4"/>
      <c r="G41" s="21" t="e">
        <f>F41/E41</f>
        <v>#DIV/0!</v>
      </c>
    </row>
    <row r="42" spans="1:7" ht="36" customHeight="1" hidden="1">
      <c r="A42" s="38"/>
      <c r="B42" s="4"/>
      <c r="C42" s="4"/>
      <c r="D42" s="4"/>
      <c r="E42" s="4"/>
      <c r="F42" s="4"/>
      <c r="G42" s="21" t="e">
        <f>F42/E42</f>
        <v>#DIV/0!</v>
      </c>
    </row>
    <row r="43" spans="1:7" ht="27.75" customHeight="1" hidden="1">
      <c r="A43" s="31" t="s">
        <v>53</v>
      </c>
      <c r="B43" s="4"/>
      <c r="C43" s="4"/>
      <c r="D43" s="4"/>
      <c r="E43" s="4"/>
      <c r="F43" s="4"/>
      <c r="G43" s="39" t="e">
        <f>(G42+G41)*100/2</f>
        <v>#DIV/0!</v>
      </c>
    </row>
    <row r="44" spans="1:7" ht="27.75" customHeight="1" hidden="1">
      <c r="A44" s="31" t="s">
        <v>39</v>
      </c>
      <c r="B44" s="63"/>
      <c r="C44" s="64"/>
      <c r="D44" s="64"/>
      <c r="E44" s="64"/>
      <c r="F44" s="65"/>
      <c r="G44" s="25" t="e">
        <f>G43+G39</f>
        <v>#DIV/0!</v>
      </c>
    </row>
    <row r="45" spans="1:7" ht="27.75" customHeight="1" hidden="1">
      <c r="A45" s="50" t="s">
        <v>66</v>
      </c>
      <c r="B45" s="51"/>
      <c r="C45" s="51"/>
      <c r="D45" s="51"/>
      <c r="E45" s="51"/>
      <c r="F45" s="51"/>
      <c r="G45" s="52"/>
    </row>
    <row r="46" spans="1:7" ht="27.75" customHeight="1" hidden="1">
      <c r="A46" s="69" t="s">
        <v>67</v>
      </c>
      <c r="B46" s="70"/>
      <c r="C46" s="70"/>
      <c r="D46" s="70"/>
      <c r="E46" s="70"/>
      <c r="F46" s="70"/>
      <c r="G46" s="71"/>
    </row>
    <row r="47" spans="1:7" ht="27.75" customHeight="1" hidden="1">
      <c r="A47" s="7" t="s">
        <v>36</v>
      </c>
      <c r="B47" s="22" t="s">
        <v>12</v>
      </c>
      <c r="C47" s="22" t="s">
        <v>12</v>
      </c>
      <c r="D47" s="22" t="s">
        <v>12</v>
      </c>
      <c r="E47" s="22" t="s">
        <v>12</v>
      </c>
      <c r="F47" s="22" t="s">
        <v>12</v>
      </c>
      <c r="G47" s="22" t="s">
        <v>12</v>
      </c>
    </row>
    <row r="48" spans="1:7" ht="73.5" customHeight="1" hidden="1">
      <c r="A48" s="38"/>
      <c r="B48" s="22"/>
      <c r="C48" s="22"/>
      <c r="D48" s="22"/>
      <c r="E48" s="47"/>
      <c r="F48" s="47"/>
      <c r="G48" s="48" t="e">
        <f>F48/E48</f>
        <v>#DIV/0!</v>
      </c>
    </row>
    <row r="49" spans="1:7" ht="48" customHeight="1" hidden="1">
      <c r="A49" s="38"/>
      <c r="B49" s="22"/>
      <c r="C49" s="22"/>
      <c r="D49" s="22"/>
      <c r="E49" s="47"/>
      <c r="F49" s="47"/>
      <c r="G49" s="48" t="e">
        <f>F49/E49</f>
        <v>#DIV/0!</v>
      </c>
    </row>
    <row r="50" spans="1:7" ht="58.5" customHeight="1" hidden="1">
      <c r="A50" s="38"/>
      <c r="B50" s="22"/>
      <c r="C50" s="22"/>
      <c r="D50" s="22"/>
      <c r="E50" s="47"/>
      <c r="F50" s="47"/>
      <c r="G50" s="48" t="e">
        <f>F50/E50</f>
        <v>#DIV/0!</v>
      </c>
    </row>
    <row r="51" spans="1:7" ht="75" customHeight="1" hidden="1">
      <c r="A51" s="38"/>
      <c r="B51" s="22"/>
      <c r="C51" s="22"/>
      <c r="D51" s="22"/>
      <c r="E51" s="47"/>
      <c r="F51" s="47"/>
      <c r="G51" s="48" t="e">
        <f>F51/E51</f>
        <v>#DIV/0!</v>
      </c>
    </row>
    <row r="52" spans="1:7" ht="50.25" customHeight="1" hidden="1">
      <c r="A52" s="38"/>
      <c r="B52" s="4" t="s">
        <v>21</v>
      </c>
      <c r="C52" s="4" t="s">
        <v>21</v>
      </c>
      <c r="D52" s="4" t="s">
        <v>21</v>
      </c>
      <c r="E52" s="47"/>
      <c r="F52" s="47"/>
      <c r="G52" s="48" t="e">
        <f>F52/E52</f>
        <v>#DIV/0!</v>
      </c>
    </row>
    <row r="53" spans="1:7" ht="38.25" customHeight="1" hidden="1">
      <c r="A53" s="31" t="s">
        <v>52</v>
      </c>
      <c r="B53" s="24"/>
      <c r="C53" s="24"/>
      <c r="D53" s="24"/>
      <c r="E53" s="24"/>
      <c r="F53" s="24"/>
      <c r="G53" s="49" t="e">
        <f>(G48+G49+G50+G51+G52)*100/5</f>
        <v>#DIV/0!</v>
      </c>
    </row>
    <row r="54" spans="1:7" ht="15" hidden="1">
      <c r="A54" s="7" t="s">
        <v>13</v>
      </c>
      <c r="B54" s="4" t="s">
        <v>21</v>
      </c>
      <c r="C54" s="4" t="s">
        <v>21</v>
      </c>
      <c r="D54" s="4" t="s">
        <v>21</v>
      </c>
      <c r="E54" s="4" t="s">
        <v>12</v>
      </c>
      <c r="F54" s="4" t="s">
        <v>12</v>
      </c>
      <c r="G54" s="4" t="s">
        <v>12</v>
      </c>
    </row>
    <row r="55" spans="1:7" ht="27.75" customHeight="1" hidden="1">
      <c r="A55" s="34" t="s">
        <v>62</v>
      </c>
      <c r="B55" s="4" t="s">
        <v>21</v>
      </c>
      <c r="C55" s="4" t="s">
        <v>21</v>
      </c>
      <c r="D55" s="4" t="s">
        <v>21</v>
      </c>
      <c r="E55" s="4"/>
      <c r="F55" s="4"/>
      <c r="G55" s="21">
        <v>1</v>
      </c>
    </row>
    <row r="56" spans="1:7" ht="27.75" customHeight="1" hidden="1">
      <c r="A56" s="31" t="s">
        <v>53</v>
      </c>
      <c r="B56" s="24"/>
      <c r="C56" s="24"/>
      <c r="D56" s="24"/>
      <c r="E56" s="24"/>
      <c r="F56" s="24"/>
      <c r="G56" s="25">
        <f>G55*100</f>
        <v>100</v>
      </c>
    </row>
    <row r="57" spans="1:7" ht="27.75" customHeight="1" hidden="1">
      <c r="A57" s="31" t="s">
        <v>37</v>
      </c>
      <c r="B57" s="63"/>
      <c r="C57" s="64"/>
      <c r="D57" s="64"/>
      <c r="E57" s="64"/>
      <c r="F57" s="65"/>
      <c r="G57" s="25">
        <v>188.53</v>
      </c>
    </row>
    <row r="58" spans="1:7" s="35" customFormat="1" ht="12.75" hidden="1">
      <c r="A58" s="69" t="s">
        <v>60</v>
      </c>
      <c r="B58" s="70"/>
      <c r="C58" s="70"/>
      <c r="D58" s="70"/>
      <c r="E58" s="70"/>
      <c r="F58" s="70"/>
      <c r="G58" s="71"/>
    </row>
    <row r="59" spans="1:7" s="35" customFormat="1" ht="15" hidden="1">
      <c r="A59" s="7" t="s">
        <v>36</v>
      </c>
      <c r="B59" s="22" t="s">
        <v>12</v>
      </c>
      <c r="C59" s="22" t="s">
        <v>12</v>
      </c>
      <c r="D59" s="22" t="s">
        <v>12</v>
      </c>
      <c r="E59" s="22" t="s">
        <v>12</v>
      </c>
      <c r="F59" s="22" t="s">
        <v>12</v>
      </c>
      <c r="G59" s="22" t="s">
        <v>12</v>
      </c>
    </row>
    <row r="60" spans="1:7" s="35" customFormat="1" ht="15" hidden="1">
      <c r="A60" s="29"/>
      <c r="B60" s="4" t="s">
        <v>21</v>
      </c>
      <c r="C60" s="4" t="s">
        <v>21</v>
      </c>
      <c r="D60" s="4" t="s">
        <v>21</v>
      </c>
      <c r="E60" s="21"/>
      <c r="F60" s="4"/>
      <c r="G60" s="21" t="e">
        <f>E60/F60</f>
        <v>#DIV/0!</v>
      </c>
    </row>
    <row r="61" spans="1:7" s="35" customFormat="1" ht="27" hidden="1">
      <c r="A61" s="31" t="s">
        <v>52</v>
      </c>
      <c r="B61" s="24"/>
      <c r="C61" s="24"/>
      <c r="D61" s="24"/>
      <c r="E61" s="24"/>
      <c r="F61" s="24"/>
      <c r="G61" s="25" t="e">
        <f>G60*100</f>
        <v>#DIV/0!</v>
      </c>
    </row>
    <row r="62" spans="1:7" s="35" customFormat="1" ht="15" hidden="1">
      <c r="A62" s="7" t="s">
        <v>13</v>
      </c>
      <c r="B62" s="4" t="s">
        <v>21</v>
      </c>
      <c r="C62" s="4" t="s">
        <v>21</v>
      </c>
      <c r="D62" s="4" t="s">
        <v>21</v>
      </c>
      <c r="E62" s="4" t="s">
        <v>12</v>
      </c>
      <c r="F62" s="4" t="s">
        <v>12</v>
      </c>
      <c r="G62" s="4" t="s">
        <v>12</v>
      </c>
    </row>
    <row r="63" spans="1:7" s="35" customFormat="1" ht="15" hidden="1">
      <c r="A63" s="34"/>
      <c r="B63" s="4" t="s">
        <v>21</v>
      </c>
      <c r="C63" s="4" t="s">
        <v>21</v>
      </c>
      <c r="D63" s="4" t="s">
        <v>21</v>
      </c>
      <c r="E63" s="4"/>
      <c r="F63" s="4"/>
      <c r="G63" s="21"/>
    </row>
    <row r="64" spans="1:7" s="35" customFormat="1" ht="27" hidden="1">
      <c r="A64" s="31" t="s">
        <v>53</v>
      </c>
      <c r="B64" s="24"/>
      <c r="C64" s="24"/>
      <c r="D64" s="24"/>
      <c r="E64" s="24"/>
      <c r="F64" s="24"/>
      <c r="G64" s="25"/>
    </row>
    <row r="65" spans="1:7" s="35" customFormat="1" ht="15" hidden="1">
      <c r="A65" s="31" t="s">
        <v>40</v>
      </c>
      <c r="B65" s="63"/>
      <c r="C65" s="64"/>
      <c r="D65" s="64"/>
      <c r="E65" s="64"/>
      <c r="F65" s="65"/>
      <c r="G65" s="25"/>
    </row>
    <row r="66" spans="1:7" s="35" customFormat="1" ht="45" customHeight="1">
      <c r="A66" s="32" t="s">
        <v>51</v>
      </c>
      <c r="B66" s="50" t="s">
        <v>74</v>
      </c>
      <c r="C66" s="51"/>
      <c r="D66" s="51"/>
      <c r="E66" s="51"/>
      <c r="F66" s="52"/>
      <c r="G66" s="26">
        <v>200</v>
      </c>
    </row>
    <row r="67" spans="1:11" ht="33" customHeight="1" hidden="1">
      <c r="A67" s="34" t="s">
        <v>33</v>
      </c>
      <c r="B67" s="4" t="s">
        <v>21</v>
      </c>
      <c r="C67" s="4" t="s">
        <v>21</v>
      </c>
      <c r="D67" s="4" t="s">
        <v>21</v>
      </c>
      <c r="E67" s="4" t="s">
        <v>12</v>
      </c>
      <c r="F67" s="4" t="s">
        <v>12</v>
      </c>
      <c r="G67" s="8">
        <v>0.25</v>
      </c>
      <c r="K67" s="36"/>
    </row>
    <row r="68" spans="1:7" ht="15">
      <c r="A68" s="2"/>
      <c r="B68" s="2"/>
      <c r="C68" s="2"/>
      <c r="D68" s="2"/>
      <c r="E68" s="2"/>
      <c r="F68" s="2"/>
      <c r="G68" s="2"/>
    </row>
    <row r="69" spans="1:7" ht="16.5">
      <c r="A69" s="74" t="s">
        <v>47</v>
      </c>
      <c r="B69" s="74"/>
      <c r="C69" s="74"/>
      <c r="D69" s="74"/>
      <c r="E69" s="74"/>
      <c r="F69" s="74"/>
      <c r="G69" s="74"/>
    </row>
    <row r="70" spans="1:7" ht="49.5" customHeight="1">
      <c r="A70" s="62" t="s">
        <v>48</v>
      </c>
      <c r="B70" s="62"/>
      <c r="C70" s="62"/>
      <c r="D70" s="62"/>
      <c r="E70" s="62"/>
      <c r="F70" s="62"/>
      <c r="G70" s="62"/>
    </row>
    <row r="71" spans="1:7" ht="31.5" customHeight="1">
      <c r="A71" s="62" t="s">
        <v>56</v>
      </c>
      <c r="B71" s="62"/>
      <c r="C71" s="62"/>
      <c r="D71" s="62"/>
      <c r="E71" s="62"/>
      <c r="F71" s="62"/>
      <c r="G71" s="6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59" t="s">
        <v>46</v>
      </c>
      <c r="B73" s="59"/>
      <c r="C73" s="60" t="s">
        <v>45</v>
      </c>
      <c r="D73" s="60"/>
      <c r="E73" s="60"/>
      <c r="F73" s="2"/>
      <c r="G73" s="2"/>
    </row>
    <row r="74" spans="1:5" ht="12.75">
      <c r="A74" s="59"/>
      <c r="B74" s="59"/>
      <c r="C74" s="61"/>
      <c r="D74" s="61"/>
      <c r="E74" s="61"/>
    </row>
    <row r="75" spans="1:5" ht="15">
      <c r="A75" s="2"/>
      <c r="B75" s="2"/>
      <c r="C75" s="2" t="s">
        <v>25</v>
      </c>
      <c r="D75" s="23" t="s">
        <v>26</v>
      </c>
      <c r="E75" s="6"/>
    </row>
  </sheetData>
  <sheetProtection/>
  <mergeCells count="32">
    <mergeCell ref="L21:Q21"/>
    <mergeCell ref="M15:R15"/>
    <mergeCell ref="A69:G69"/>
    <mergeCell ref="A2:G2"/>
    <mergeCell ref="B4:G4"/>
    <mergeCell ref="A15:A16"/>
    <mergeCell ref="B15:D15"/>
    <mergeCell ref="E15:G15"/>
    <mergeCell ref="A46:G46"/>
    <mergeCell ref="B57:F57"/>
    <mergeCell ref="B5:G5"/>
    <mergeCell ref="B10:G10"/>
    <mergeCell ref="A73:B74"/>
    <mergeCell ref="C73:E74"/>
    <mergeCell ref="A70:G70"/>
    <mergeCell ref="B6:G6"/>
    <mergeCell ref="A71:G71"/>
    <mergeCell ref="B44:F44"/>
    <mergeCell ref="A17:G17"/>
    <mergeCell ref="A45:G45"/>
    <mergeCell ref="A58:G58"/>
    <mergeCell ref="B65:F65"/>
    <mergeCell ref="B66:F66"/>
    <mergeCell ref="B7:G7"/>
    <mergeCell ref="B8:G8"/>
    <mergeCell ref="B9:G9"/>
    <mergeCell ref="A14:G14"/>
    <mergeCell ref="A18:G18"/>
    <mergeCell ref="A30:G30"/>
    <mergeCell ref="B29:F29"/>
    <mergeCell ref="B11:G11"/>
    <mergeCell ref="B12:G1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60" zoomScalePageLayoutView="0" workbookViewId="0" topLeftCell="A4">
      <selection activeCell="E27" sqref="E27"/>
    </sheetView>
  </sheetViews>
  <sheetFormatPr defaultColWidth="9.140625" defaultRowHeight="12.75"/>
  <cols>
    <col min="1" max="1" width="4.8515625" style="10" customWidth="1"/>
    <col min="2" max="2" width="9.140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30</v>
      </c>
    </row>
    <row r="2" spans="2:6" ht="15.75">
      <c r="B2" s="84" t="s">
        <v>15</v>
      </c>
      <c r="C2" s="84"/>
      <c r="D2" s="84"/>
      <c r="E2" s="84"/>
      <c r="F2" s="84"/>
    </row>
    <row r="3" spans="2:6" ht="15.75">
      <c r="B3" s="84" t="s">
        <v>41</v>
      </c>
      <c r="C3" s="84"/>
      <c r="D3" s="84"/>
      <c r="E3" s="84"/>
      <c r="F3" s="84"/>
    </row>
    <row r="4" ht="15.75">
      <c r="B4" s="15"/>
    </row>
    <row r="5" spans="1:8" ht="13.5" customHeight="1">
      <c r="A5" s="10" t="s">
        <v>29</v>
      </c>
      <c r="B5" s="40" t="s">
        <v>44</v>
      </c>
      <c r="C5" s="95" t="s">
        <v>42</v>
      </c>
      <c r="D5" s="95"/>
      <c r="E5" s="95"/>
      <c r="F5" s="95"/>
      <c r="G5" s="41"/>
      <c r="H5" s="41"/>
    </row>
    <row r="6" spans="2:11" s="41" customFormat="1" ht="12.75">
      <c r="B6" s="42" t="s">
        <v>1</v>
      </c>
      <c r="C6" s="10" t="s">
        <v>2</v>
      </c>
      <c r="D6" s="10"/>
      <c r="E6" s="10"/>
      <c r="F6" s="10"/>
      <c r="I6" s="10"/>
      <c r="J6" s="10"/>
      <c r="K6" s="10"/>
    </row>
    <row r="7" spans="3:8" ht="12.75">
      <c r="C7" s="43"/>
      <c r="G7" s="41"/>
      <c r="H7" s="41"/>
    </row>
    <row r="8" spans="3:8" ht="12.75">
      <c r="C8" s="43"/>
      <c r="G8" s="41"/>
      <c r="H8" s="41"/>
    </row>
    <row r="9" spans="1:8" ht="10.5" customHeight="1">
      <c r="A9" s="10" t="s">
        <v>3</v>
      </c>
      <c r="B9" s="40" t="s">
        <v>43</v>
      </c>
      <c r="C9" s="95" t="s">
        <v>42</v>
      </c>
      <c r="D9" s="95"/>
      <c r="E9" s="95"/>
      <c r="F9" s="95"/>
      <c r="G9" s="41"/>
      <c r="H9" s="41"/>
    </row>
    <row r="10" spans="2:8" ht="12.75">
      <c r="B10" s="42" t="s">
        <v>1</v>
      </c>
      <c r="C10" s="10" t="s">
        <v>2</v>
      </c>
      <c r="G10" s="41"/>
      <c r="H10" s="41"/>
    </row>
    <row r="11" spans="3:8" ht="12.75">
      <c r="C11" s="43"/>
      <c r="G11" s="41"/>
      <c r="H11" s="41"/>
    </row>
    <row r="12" spans="3:8" ht="12.75">
      <c r="C12" s="43"/>
      <c r="E12" s="41"/>
      <c r="G12" s="41"/>
      <c r="H12" s="41"/>
    </row>
    <row r="13" spans="1:11" ht="21" customHeight="1">
      <c r="A13" s="10" t="s">
        <v>4</v>
      </c>
      <c r="B13" s="40" t="s">
        <v>68</v>
      </c>
      <c r="C13" s="76" t="s">
        <v>69</v>
      </c>
      <c r="D13" s="76"/>
      <c r="E13" s="76"/>
      <c r="F13" s="76"/>
      <c r="G13" s="76"/>
      <c r="H13" s="76"/>
      <c r="I13" s="14"/>
      <c r="J13" s="14"/>
      <c r="K13" s="14"/>
    </row>
    <row r="14" spans="2:3" ht="12.75">
      <c r="B14" s="42" t="s">
        <v>1</v>
      </c>
      <c r="C14" s="10" t="s">
        <v>8</v>
      </c>
    </row>
    <row r="16" ht="15.75">
      <c r="B16" s="9" t="s">
        <v>16</v>
      </c>
    </row>
    <row r="17" ht="15.75">
      <c r="B17" s="9"/>
    </row>
    <row r="18" spans="2:6" ht="25.5" customHeight="1">
      <c r="B18" s="85" t="s">
        <v>5</v>
      </c>
      <c r="C18" s="93" t="s">
        <v>28</v>
      </c>
      <c r="D18" s="85" t="s">
        <v>17</v>
      </c>
      <c r="E18" s="85"/>
      <c r="F18" s="85"/>
    </row>
    <row r="19" spans="2:6" ht="25.5">
      <c r="B19" s="85"/>
      <c r="C19" s="94"/>
      <c r="D19" s="5" t="s">
        <v>18</v>
      </c>
      <c r="E19" s="5" t="s">
        <v>19</v>
      </c>
      <c r="F19" s="5" t="s">
        <v>20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62.25" customHeight="1">
      <c r="B21" s="11"/>
      <c r="C21" s="11" t="s">
        <v>70</v>
      </c>
      <c r="D21" s="3" t="s">
        <v>7</v>
      </c>
      <c r="E21" s="3" t="s">
        <v>7</v>
      </c>
      <c r="F21" s="3" t="s">
        <v>7</v>
      </c>
    </row>
    <row r="22" spans="2:6" ht="61.5" customHeight="1">
      <c r="B22" s="37" t="s">
        <v>29</v>
      </c>
      <c r="C22" s="16" t="s">
        <v>71</v>
      </c>
      <c r="D22" s="45"/>
      <c r="E22" s="45">
        <v>200</v>
      </c>
      <c r="F22" s="45"/>
    </row>
    <row r="23" spans="2:6" ht="110.25" customHeight="1" hidden="1">
      <c r="B23" s="37" t="s">
        <v>3</v>
      </c>
      <c r="C23" s="11" t="s">
        <v>65</v>
      </c>
      <c r="D23" s="45"/>
      <c r="E23" s="45"/>
      <c r="F23" s="45"/>
    </row>
    <row r="24" spans="2:6" ht="55.5" customHeight="1" hidden="1">
      <c r="B24" s="37"/>
      <c r="C24" s="11" t="s">
        <v>66</v>
      </c>
      <c r="D24" s="45"/>
      <c r="E24" s="45"/>
      <c r="F24" s="45"/>
    </row>
    <row r="25" spans="2:6" ht="72" customHeight="1" hidden="1">
      <c r="B25" s="37" t="s">
        <v>29</v>
      </c>
      <c r="C25" s="11" t="s">
        <v>63</v>
      </c>
      <c r="D25" s="45"/>
      <c r="E25" s="45"/>
      <c r="F25" s="45"/>
    </row>
    <row r="26" spans="2:6" ht="63" customHeight="1" hidden="1">
      <c r="B26" s="37" t="s">
        <v>57</v>
      </c>
      <c r="C26" s="11" t="s">
        <v>60</v>
      </c>
      <c r="D26" s="45"/>
      <c r="E26" s="45"/>
      <c r="F26" s="45"/>
    </row>
    <row r="27" spans="2:6" ht="53.25" customHeight="1">
      <c r="B27" s="37"/>
      <c r="C27" s="17" t="s">
        <v>22</v>
      </c>
      <c r="D27" s="45">
        <f>D22</f>
        <v>0</v>
      </c>
      <c r="E27" s="45">
        <f>E22</f>
        <v>200</v>
      </c>
      <c r="F27" s="45">
        <f>F22</f>
        <v>0</v>
      </c>
    </row>
    <row r="28" spans="2:6" ht="35.25" customHeight="1">
      <c r="B28" s="11"/>
      <c r="C28" s="17" t="s">
        <v>31</v>
      </c>
      <c r="D28" s="96">
        <v>200</v>
      </c>
      <c r="E28" s="97"/>
      <c r="F28" s="98"/>
    </row>
    <row r="29" spans="2:6" ht="35.25" customHeight="1">
      <c r="B29" s="88" t="s">
        <v>58</v>
      </c>
      <c r="C29" s="88"/>
      <c r="D29" s="88"/>
      <c r="E29" s="89" t="s">
        <v>75</v>
      </c>
      <c r="F29" s="89"/>
    </row>
    <row r="30" s="44" customFormat="1" ht="11.25">
      <c r="B30" s="13" t="s">
        <v>49</v>
      </c>
    </row>
    <row r="31" ht="15.75">
      <c r="B31" s="9"/>
    </row>
    <row r="32" ht="15.75">
      <c r="B32" s="9" t="s">
        <v>23</v>
      </c>
    </row>
    <row r="33" ht="15.75">
      <c r="B33" s="9"/>
    </row>
    <row r="34" spans="2:6" ht="49.5" customHeight="1">
      <c r="B34" s="12" t="s">
        <v>5</v>
      </c>
      <c r="C34" s="12" t="s">
        <v>27</v>
      </c>
      <c r="D34" s="86" t="s">
        <v>24</v>
      </c>
      <c r="E34" s="86"/>
      <c r="F34" s="86"/>
    </row>
    <row r="35" spans="2:6" ht="15.75">
      <c r="B35" s="3">
        <v>1</v>
      </c>
      <c r="C35" s="3">
        <v>2</v>
      </c>
      <c r="D35" s="87">
        <v>3</v>
      </c>
      <c r="E35" s="87"/>
      <c r="F35" s="87"/>
    </row>
    <row r="36" spans="2:6" ht="23.25" customHeight="1">
      <c r="B36" s="45"/>
      <c r="C36" s="46"/>
      <c r="D36" s="90"/>
      <c r="E36" s="91"/>
      <c r="F36" s="92"/>
    </row>
    <row r="37" spans="2:6" ht="95.25" customHeight="1" hidden="1">
      <c r="B37" s="45" t="s">
        <v>4</v>
      </c>
      <c r="C37" s="46"/>
      <c r="D37" s="90"/>
      <c r="E37" s="91"/>
      <c r="F37" s="92"/>
    </row>
    <row r="38" spans="2:6" ht="92.25" customHeight="1" hidden="1">
      <c r="B38" s="45" t="s">
        <v>57</v>
      </c>
      <c r="C38" s="11"/>
      <c r="D38" s="90"/>
      <c r="E38" s="91"/>
      <c r="F38" s="92"/>
    </row>
    <row r="39" spans="2:3" ht="12.75">
      <c r="B39" s="13" t="s">
        <v>50</v>
      </c>
      <c r="C39" s="44"/>
    </row>
    <row r="42" spans="2:6" ht="27" customHeight="1">
      <c r="B42" s="59" t="s">
        <v>46</v>
      </c>
      <c r="C42" s="59"/>
      <c r="D42" s="60" t="s">
        <v>45</v>
      </c>
      <c r="E42" s="60"/>
      <c r="F42" s="60"/>
    </row>
    <row r="43" spans="2:6" ht="4.5" customHeight="1" hidden="1">
      <c r="B43" s="59"/>
      <c r="C43" s="59"/>
      <c r="D43" s="61"/>
      <c r="E43" s="61"/>
      <c r="F43" s="61"/>
    </row>
    <row r="44" spans="2:6" ht="15">
      <c r="B44" s="2"/>
      <c r="C44" s="2"/>
      <c r="D44" s="2" t="s">
        <v>25</v>
      </c>
      <c r="E44" s="23" t="s">
        <v>26</v>
      </c>
      <c r="F44" s="6"/>
    </row>
  </sheetData>
  <sheetProtection/>
  <mergeCells count="18">
    <mergeCell ref="B42:C43"/>
    <mergeCell ref="D42:F43"/>
    <mergeCell ref="D36:F36"/>
    <mergeCell ref="D38:F38"/>
    <mergeCell ref="C18:C19"/>
    <mergeCell ref="C5:F5"/>
    <mergeCell ref="C9:F9"/>
    <mergeCell ref="D28:F28"/>
    <mergeCell ref="D37:F37"/>
    <mergeCell ref="B2:F2"/>
    <mergeCell ref="B3:F3"/>
    <mergeCell ref="B18:B19"/>
    <mergeCell ref="D18:F18"/>
    <mergeCell ref="D34:F34"/>
    <mergeCell ref="D35:F35"/>
    <mergeCell ref="C13:H13"/>
    <mergeCell ref="B29:D29"/>
    <mergeCell ref="E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Frime1</cp:lastModifiedBy>
  <cp:lastPrinted>2019-03-20T09:00:16Z</cp:lastPrinted>
  <dcterms:created xsi:type="dcterms:W3CDTF">1996-10-08T23:32:33Z</dcterms:created>
  <dcterms:modified xsi:type="dcterms:W3CDTF">2019-03-20T14:53:20Z</dcterms:modified>
  <cp:category/>
  <cp:version/>
  <cp:contentType/>
  <cp:contentStatus/>
</cp:coreProperties>
</file>